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E1B6F69B-926A-4643-B247-B1FEA2339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Format!$A$2:$O$4</definedName>
    <definedName name="Header">Header!$A$2:$O$7</definedName>
    <definedName name="RawData">RawData!$A$1:$O$7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<sst xmlns="http://schemas.openxmlformats.org/spreadsheetml/2006/main" count="405" uniqueCount="76">
  <si>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</si>
  <si>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</si>
  <si>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</si>
  <si>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</si>
  <si>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</si>
  <si>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</si>
  <si>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</si>
  <si>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</si>
  <si>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</si>
  <si>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</si>
  <si>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</si>
  <si>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</si>
  <si>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</si>
  <si>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</si>
  <si>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</si>
  <si>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1000199802</t>
  </si>
  <si>
    <t>Roman Látečka SATEL</t>
  </si>
  <si>
    <t>Škultétyho</t>
  </si>
  <si>
    <t>8</t>
  </si>
  <si>
    <t>949 12</t>
  </si>
  <si>
    <t>Nitra</t>
  </si>
  <si>
    <t>Slovensko</t>
  </si>
  <si>
    <t>50615823</t>
  </si>
  <si>
    <t>inštalácia TV antény</t>
  </si>
  <si>
    <t>EUR</t>
  </si>
  <si>
    <t>X</t>
  </si>
  <si>
    <t>PaedDr. Dana Bierma PhD.</t>
  </si>
  <si>
    <t>Generálny riaditeľ IZPI</t>
  </si>
  <si>
    <t>1000199506</t>
  </si>
  <si>
    <t>SVOMA, s.r.o.</t>
  </si>
  <si>
    <t>Maloveská</t>
  </si>
  <si>
    <t>4010</t>
  </si>
  <si>
    <t>984 01</t>
  </si>
  <si>
    <t>Lučenec</t>
  </si>
  <si>
    <t>36622796</t>
  </si>
  <si>
    <t>dopravné značenie parkoviska</t>
  </si>
  <si>
    <t>1000199523</t>
  </si>
  <si>
    <t>Ing. Erich Neviďanský</t>
  </si>
  <si>
    <t/>
  </si>
  <si>
    <t xml:space="preserve">      261</t>
  </si>
  <si>
    <t>935 64</t>
  </si>
  <si>
    <t>Kuraľany</t>
  </si>
  <si>
    <t>37854810</t>
  </si>
  <si>
    <t>domáci včelí med</t>
  </si>
  <si>
    <t>1000199520</t>
  </si>
  <si>
    <t>MINSTAV s. r. o.</t>
  </si>
  <si>
    <t>Stránske</t>
  </si>
  <si>
    <t>104</t>
  </si>
  <si>
    <t>013 13</t>
  </si>
  <si>
    <t>55451802</t>
  </si>
  <si>
    <t>výmena termostatických ventilov</t>
  </si>
  <si>
    <t>1000200750</t>
  </si>
  <si>
    <t>NAY a.s.</t>
  </si>
  <si>
    <t>Tuhovská</t>
  </si>
  <si>
    <t>15</t>
  </si>
  <si>
    <t>830 06</t>
  </si>
  <si>
    <t>Bratislava</t>
  </si>
  <si>
    <t>35739487</t>
  </si>
  <si>
    <t>instatný fotoaparát Polaroid Go Gen 2 E-box biely</t>
  </si>
  <si>
    <t>1000201224</t>
  </si>
  <si>
    <t>Oldřich Leták - MaR TECHNIKA</t>
  </si>
  <si>
    <t>Odborárska ulica</t>
  </si>
  <si>
    <t>11</t>
  </si>
  <si>
    <t>915 01</t>
  </si>
  <si>
    <t>Nové Mesto nad Váhom</t>
  </si>
  <si>
    <t>30875307</t>
  </si>
  <si>
    <t>profilaktická prehliadka kotolne</t>
  </si>
  <si>
    <t>Meno a priezvisko
(aj s akademickými tit</t>
  </si>
  <si>
    <t>Ulica 
dodávateľa</t>
  </si>
  <si>
    <t>Číslo domu 
dodávateľa</t>
  </si>
  <si>
    <t>PSČ
dodávateľa</t>
  </si>
  <si>
    <t>Štát dodávateľa 
- názov</t>
  </si>
  <si>
    <t>Identifikačné číslo 
dodávateľa (IČO) - a</t>
  </si>
  <si>
    <t>Dátum vyhotovenia
(schválenia) objednávk</t>
  </si>
  <si>
    <t>Meno a priezvisko osoby, 
ktorá objednávk</t>
  </si>
  <si>
    <t>Funkcia osoby, ktorá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</si>
</sst>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4" fontId="0" fillId="0" borderId="3" xfId="0" applyNumberFormat="1" applyBorder="1"/>
    <xf numFmtId="164" fontId="0" fillId="0" borderId="3" xfId="0" applyNumberFormat="1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4" fontId="2" fillId="4" borderId="8" xfId="0" applyNumberFormat="1" applyFont="1" applyFill="1" applyBorder="1"/>
    <xf numFmtId="0" fontId="2" fillId="4" borderId="3" xfId="0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4" fontId="2" fillId="4" borderId="3" xfId="0" applyNumberFormat="1" applyFont="1" applyFill="1" applyBorder="1"/>
    <xf numFmtId="0" fontId="4" fillId="2" borderId="6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65.483271412035" createdVersion="5" refreshedVersion="5" minRefreshableVersion="3" recordCount="6" xr:uid="{00000000-000A-0000-FFFF-FFFF0F000000}">
  <cacheSource type="worksheet">
    <worksheetSource ref="A1:O7" sheet="RawData"/>
  </cacheSource>
  <cacheFields count="15">
    <cacheField name="ID Objednavky" numFmtId="49">
      <sharedItems count="6">
        <s v="1000199802"/>
        <s v="1000199506"/>
        <s v="1000199523"/>
        <s v="1000199520"/>
        <s v="1000200750"/>
        <s v="1000201224"/>
      </sharedItems>
    </cacheField>
    <cacheField name="Meno a priezvisko (aj s akademickými tit" numFmtId="49">
      <sharedItems count="6">
        <s v="Roman Látečka SATEL"/>
        <s v="SVOMA, s.r.o."/>
        <s v="Ing. Erich Neviďanský"/>
        <s v="MINSTAV s. r. o."/>
        <s v="NAY a.s."/>
        <s v="Oldřich Leták - MaR TECHNIKA"/>
      </sharedItems>
    </cacheField>
    <cacheField name="Ulica dodávateľa" numFmtId="49">
      <sharedItems count="6">
        <s v="Škultétyho"/>
        <s v="Maloveská"/>
        <s v=""/>
        <s v="Stránske"/>
        <s v="Tuhovská"/>
        <s v="Odborárska ulica"/>
      </sharedItems>
    </cacheField>
    <cacheField name="Číslo domu dodávateľa" numFmtId="49">
      <sharedItems count="6">
        <s v="8"/>
        <s v="4010"/>
        <s v="      261"/>
        <s v="104"/>
        <s v="15"/>
        <s v="11"/>
      </sharedItems>
    </cacheField>
    <cacheField name="PSČ dodávateľa" numFmtId="49">
      <sharedItems count="6">
        <s v="949 12"/>
        <s v="984 01"/>
        <s v="935 64"/>
        <s v="013 13"/>
        <s v="830 06"/>
        <s v="915 01"/>
      </sharedItems>
    </cacheField>
    <cacheField name="Mesto dodávateľa" numFmtId="49">
      <sharedItems count="6">
        <s v="Nitra"/>
        <s v="Lučenec"/>
        <s v="Kuraľany"/>
        <s v="Stránske"/>
        <s v="Bratislava"/>
        <s v="Nové Mesto nad Váhom"/>
      </sharedItems>
    </cacheField>
    <cacheField name="Štát dodávateľa - názov" numFmtId="49">
      <sharedItems count="1">
        <s v="Slovensko"/>
      </sharedItems>
    </cacheField>
    <cacheField name="Identifikačné číslo dodávateľa (IČO) - a" numFmtId="49">
      <sharedItems count="6">
        <s v="50615823"/>
        <s v="36622796"/>
        <s v="37854810"/>
        <s v="55451802"/>
        <s v="35739487"/>
        <s v="30875307"/>
      </sharedItems>
    </cacheField>
    <cacheField name="Popis objednaneho plnenia" numFmtId="49">
      <sharedItems count="6">
        <s v="inštalácia TV antény"/>
        <s v="dopravné značenie parkoviska"/>
        <s v="domáci včelí med"/>
        <s v="výmena termostatických ventilov"/>
        <s v="instatný fotoaparát Polaroid Go Gen 2 E-box biely"/>
        <s v="profilaktická prehliadka kotolne"/>
      </sharedItems>
    </cacheField>
    <cacheField name="Hodnota plnenia" numFmtId="0">
      <sharedItems containsSemiMixedTypes="0" containsString="0" containsNumber="1" minValue="94.9" maxValue="1235.24" count="6">
        <n v="1235.24"/>
        <n v="500.67"/>
        <n v="259.5"/>
        <n v="464"/>
        <n v="94.9"/>
        <n v="762.6"/>
      </sharedItems>
    </cacheField>
    <cacheField name="Mena z objednavky" numFmtId="49">
      <sharedItems count="1">
        <s v="EUR"/>
      </sharedItems>
    </cacheField>
    <cacheField name="S / bez DPH" numFmtId="49">
      <sharedItems count="1">
        <s v="X"/>
      </sharedItems>
    </cacheField>
    <cacheField name="Dátum vyhotovenia (schválenia) objednávk" numFmtId="164">
      <sharedItems containsSemiMixedTypes="0" containsNonDate="0" containsDate="1" containsString="0" minDate="2026-08-25T00:00:00" maxDate="2026-08-29T00:00:00" count="3">
        <d v="2026-08-25T00:00:00"/>
        <d v="2026-08-27T00:00:00"/>
        <d v="2026-08-28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2"/>
    <x v="2"/>
    <x v="0"/>
    <x v="2"/>
    <x v="2"/>
    <x v="2"/>
    <x v="0"/>
    <x v="0"/>
    <x v="0"/>
    <x v="0"/>
    <x v="0"/>
  </r>
  <r>
    <x v="3"/>
    <x v="3"/>
    <x v="3"/>
    <x v="3"/>
    <x v="3"/>
    <x v="3"/>
    <x v="0"/>
    <x v="3"/>
    <x v="3"/>
    <x v="3"/>
    <x v="0"/>
    <x v="0"/>
    <x v="0"/>
    <x v="0"/>
    <x v="0"/>
  </r>
  <r>
    <x v="4"/>
    <x v="4"/>
    <x v="4"/>
    <x v="4"/>
    <x v="4"/>
    <x v="4"/>
    <x v="0"/>
    <x v="4"/>
    <x v="4"/>
    <x v="4"/>
    <x v="0"/>
    <x v="0"/>
    <x v="1"/>
    <x v="0"/>
    <x v="0"/>
  </r>
  <r>
    <x v="5"/>
    <x v="5"/>
    <x v="5"/>
    <x v="5"/>
    <x v="5"/>
    <x v="5"/>
    <x v="0"/>
    <x v="5"/>
    <x v="5"/>
    <x v="5"/>
    <x v="0"/>
    <x v="0"/>
    <x v="2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6">
        <item x="1"/>
        <item x="3"/>
        <item x="2"/>
        <item x="0"/>
        <item x="4"/>
        <item x="5"/>
      </items>
    </pivotField>
    <pivotField axis="axisRow" compact="0" outline="0" subtotalTop="0" showAll="0" includeNewItemsInFilter="1" defaultSubtotal="0">
      <items count="6">
        <item x="2"/>
        <item x="3"/>
        <item x="4"/>
        <item x="5"/>
        <item x="0"/>
        <item x="1"/>
      </items>
    </pivotField>
    <pivotField axis="axisRow" compact="0" outline="0" subtotalTop="0" showAll="0" includeNewItemsInFilter="1" defaultSubtotal="0">
      <items count="6">
        <item x="2"/>
        <item x="1"/>
        <item x="5"/>
        <item x="3"/>
        <item x="0"/>
        <item x="4"/>
      </items>
    </pivotField>
    <pivotField axis="axisRow" compact="0" outline="0" subtotalTop="0" showAll="0" includeNewItemsInFilter="1" defaultSubtotal="0">
      <items count="6">
        <item x="0"/>
        <item x="5"/>
        <item x="2"/>
        <item x="3"/>
        <item x="4"/>
        <item x="1"/>
      </items>
    </pivotField>
    <pivotField axis="axisRow" compact="0" outline="0" subtotalTop="0" showAll="0" includeNewItemsInFilter="1" defaultSubtotal="0">
      <items count="6">
        <item x="3"/>
        <item x="4"/>
        <item x="5"/>
        <item x="2"/>
        <item x="0"/>
        <item x="1"/>
      </items>
    </pivotField>
    <pivotField axis="axisRow" compact="0" outline="0" subtotalTop="0" showAll="0" includeNewItemsInFilter="1" defaultSubtotal="0">
      <items count="6">
        <item x="4"/>
        <item x="2"/>
        <item x="1"/>
        <item x="0"/>
        <item x="5"/>
        <item x="3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6">
        <item x="5"/>
        <item x="4"/>
        <item x="1"/>
        <item x="2"/>
        <item x="0"/>
        <item x="3"/>
      </items>
    </pivotField>
    <pivotField axis="axisRow" compact="0" outline="0" subtotalTop="0" showAll="0" includeNewItemsInFilter="1" defaultSubtotal="0">
      <items count="6">
        <item x="2"/>
        <item x="1"/>
        <item x="4"/>
        <item x="0"/>
        <item x="5"/>
        <item x="3"/>
      </items>
    </pivotField>
    <pivotField axis="axisRow" compact="0" outline="0" subtotalTop="0" showAll="0" includeNewItemsInFilter="1" defaultSubtotal="0">
      <items count="6">
        <item x="4"/>
        <item x="2"/>
        <item x="3"/>
        <item x="1"/>
        <item x="5"/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numFmtId="164" outline="0" subtotalTop="0" showAll="0" includeNewItemsInFilter="1">
      <items count="4">
        <item x="0"/>
        <item x="1"/>
        <item x="2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4"/>
  <sheetViews>
    <sheetView tabSelected="1" topLeftCell="C1" workbookViewId="0">
      <selection activeCell="M16" sqref="M16"/>
    </sheetView>
  </sheetViews>
  <sheetFormatPr defaultColWidth="11.42578125" defaultRowHeight="12.75" x14ac:dyDescent="0.2"/>
  <cols>
    <col min="1" max="1" width="13.28515625" customWidth="1"/>
    <col min="2" max="2" width="27.5703125" customWidth="1"/>
    <col min="3" max="3" width="14.7109375" customWidth="1"/>
    <col min="4" max="4" width="10.7109375" customWidth="1"/>
    <col min="5" max="5" width="9.7109375" customWidth="1"/>
    <col min="6" max="6" width="21" bestFit="1" customWidth="1"/>
    <col min="7" max="7" width="14.140625" customWidth="1"/>
    <col min="8" max="8" width="17.7109375" bestFit="1" customWidth="1"/>
    <col min="9" max="9" width="23.5703125" bestFit="1" customWidth="1"/>
    <col min="10" max="10" width="17.7109375" customWidth="1"/>
    <col min="11" max="11" width="5.7109375" customWidth="1"/>
    <col min="12" max="12" width="6.7109375" customWidth="1"/>
    <col min="13" max="13" width="19.7109375" bestFit="1" customWidth="1"/>
    <col min="14" max="14" width="24.140625" bestFit="1" customWidth="1"/>
    <col min="15" max="15" width="19.5703125" bestFit="1" customWidth="1"/>
  </cols>
  <sheetData>
    <row r="1" spans="1:15" ht="51" x14ac:dyDescent="0.2">
      <c r="A1" s="3" t="s">
        <v>0</v>
      </c>
      <c r="B1" s="30" t="s">
        <v>67</v>
      </c>
      <c r="C1" s="30" t="s">
        <v>68</v>
      </c>
      <c r="D1" s="30" t="s">
        <v>69</v>
      </c>
      <c r="E1" s="30" t="s">
        <v>70</v>
      </c>
      <c r="F1" s="3" t="s">
        <v>5</v>
      </c>
      <c r="G1" s="30" t="s">
        <v>71</v>
      </c>
      <c r="H1" s="30" t="s">
        <v>72</v>
      </c>
      <c r="I1" s="3" t="s">
        <v>8</v>
      </c>
      <c r="J1" s="3" t="s">
        <v>9</v>
      </c>
      <c r="K1" s="3" t="s">
        <v>10</v>
      </c>
      <c r="L1" s="3" t="s">
        <v>11</v>
      </c>
      <c r="M1" s="32" t="s">
        <v>73</v>
      </c>
      <c r="N1" s="33" t="s">
        <v>74</v>
      </c>
      <c r="O1" s="33" t="s">
        <v>75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1235.24</v>
      </c>
      <c r="K2" s="19" t="s">
        <v>24</v>
      </c>
      <c r="L2" s="23" t="s">
        <v>25</v>
      </c>
      <c r="M2" s="27">
        <v>46259</v>
      </c>
      <c r="N2" s="25" t="s">
        <v>26</v>
      </c>
      <c r="O2" s="19" t="s">
        <v>27</v>
      </c>
    </row>
    <row r="3" spans="1:15" x14ac:dyDescent="0.2">
      <c r="A3" s="18" t="s">
        <v>51</v>
      </c>
      <c r="B3" s="20" t="s">
        <v>52</v>
      </c>
      <c r="C3" s="20" t="s">
        <v>53</v>
      </c>
      <c r="D3" s="20" t="s">
        <v>54</v>
      </c>
      <c r="E3" s="20" t="s">
        <v>55</v>
      </c>
      <c r="F3" s="20" t="s">
        <v>56</v>
      </c>
      <c r="G3" s="20" t="s">
        <v>21</v>
      </c>
      <c r="H3" s="20" t="s">
        <v>57</v>
      </c>
      <c r="I3" s="20" t="s">
        <v>58</v>
      </c>
      <c r="J3" s="31">
        <v>94.9</v>
      </c>
      <c r="K3" s="20" t="s">
        <v>24</v>
      </c>
      <c r="L3" s="24" t="s">
        <v>25</v>
      </c>
      <c r="M3" s="27">
        <v>46261</v>
      </c>
      <c r="N3" s="26" t="s">
        <v>26</v>
      </c>
      <c r="O3" s="20" t="s">
        <v>27</v>
      </c>
    </row>
    <row r="4" spans="1:15" x14ac:dyDescent="0.2">
      <c r="A4" s="18" t="s">
        <v>59</v>
      </c>
      <c r="B4" s="20" t="s">
        <v>60</v>
      </c>
      <c r="C4" s="20" t="s">
        <v>61</v>
      </c>
      <c r="D4" s="20" t="s">
        <v>62</v>
      </c>
      <c r="E4" s="20" t="s">
        <v>63</v>
      </c>
      <c r="F4" s="20" t="s">
        <v>64</v>
      </c>
      <c r="G4" s="20" t="s">
        <v>21</v>
      </c>
      <c r="H4" s="20" t="s">
        <v>65</v>
      </c>
      <c r="I4" s="20" t="s">
        <v>66</v>
      </c>
      <c r="J4" s="31">
        <v>762.6</v>
      </c>
      <c r="K4" s="20" t="s">
        <v>24</v>
      </c>
      <c r="L4" s="24" t="s">
        <v>25</v>
      </c>
      <c r="M4" s="29">
        <v>46262</v>
      </c>
      <c r="N4" s="26" t="s">
        <v>26</v>
      </c>
      <c r="O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7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1235.24</v>
      </c>
      <c r="K2" s="19" t="s">
        <v>24</v>
      </c>
      <c r="L2" s="23" t="s">
        <v>25</v>
      </c>
      <c r="M2" s="27">
        <v>46259</v>
      </c>
      <c r="N2" s="25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2">
        <v>500.67</v>
      </c>
      <c r="K3" s="20" t="s">
        <v>24</v>
      </c>
      <c r="L3" s="24" t="s">
        <v>25</v>
      </c>
      <c r="M3" s="28"/>
      <c r="N3" s="26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2">
        <v>259.5</v>
      </c>
      <c r="K4" s="20" t="s">
        <v>24</v>
      </c>
      <c r="L4" s="24" t="s">
        <v>25</v>
      </c>
      <c r="M4" s="28"/>
      <c r="N4" s="26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46</v>
      </c>
      <c r="G5" s="20" t="s">
        <v>21</v>
      </c>
      <c r="H5" s="20" t="s">
        <v>49</v>
      </c>
      <c r="I5" s="20" t="s">
        <v>50</v>
      </c>
      <c r="J5" s="22">
        <v>464</v>
      </c>
      <c r="K5" s="20" t="s">
        <v>24</v>
      </c>
      <c r="L5" s="24" t="s">
        <v>25</v>
      </c>
      <c r="M5" s="28">
        <v>46259</v>
      </c>
      <c r="N5" s="26" t="s">
        <v>26</v>
      </c>
      <c r="O5" s="20" t="s">
        <v>27</v>
      </c>
    </row>
    <row r="6" spans="1:15" x14ac:dyDescent="0.2">
      <c r="A6" s="18" t="s">
        <v>51</v>
      </c>
      <c r="B6" s="20" t="s">
        <v>52</v>
      </c>
      <c r="C6" s="20" t="s">
        <v>53</v>
      </c>
      <c r="D6" s="20" t="s">
        <v>54</v>
      </c>
      <c r="E6" s="20" t="s">
        <v>55</v>
      </c>
      <c r="F6" s="20" t="s">
        <v>56</v>
      </c>
      <c r="G6" s="20" t="s">
        <v>21</v>
      </c>
      <c r="H6" s="20" t="s">
        <v>57</v>
      </c>
      <c r="I6" s="20" t="s">
        <v>58</v>
      </c>
      <c r="J6" s="22">
        <v>94.9</v>
      </c>
      <c r="K6" s="20" t="s">
        <v>24</v>
      </c>
      <c r="L6" s="24" t="s">
        <v>25</v>
      </c>
      <c r="M6" s="27">
        <v>46261</v>
      </c>
      <c r="N6" s="26" t="s">
        <v>26</v>
      </c>
      <c r="O6" s="20" t="s">
        <v>27</v>
      </c>
    </row>
    <row r="7" spans="1:15" x14ac:dyDescent="0.2">
      <c r="A7" s="18" t="s">
        <v>59</v>
      </c>
      <c r="B7" s="20" t="s">
        <v>60</v>
      </c>
      <c r="C7" s="20" t="s">
        <v>61</v>
      </c>
      <c r="D7" s="20" t="s">
        <v>62</v>
      </c>
      <c r="E7" s="20" t="s">
        <v>63</v>
      </c>
      <c r="F7" s="20" t="s">
        <v>64</v>
      </c>
      <c r="G7" s="20" t="s">
        <v>21</v>
      </c>
      <c r="H7" s="20" t="s">
        <v>65</v>
      </c>
      <c r="I7" s="20" t="s">
        <v>66</v>
      </c>
      <c r="J7" s="22">
        <v>762.6</v>
      </c>
      <c r="K7" s="20" t="s">
        <v>24</v>
      </c>
      <c r="L7" s="24" t="s">
        <v>25</v>
      </c>
      <c r="M7" s="29">
        <v>46262</v>
      </c>
      <c r="N7" s="26" t="s">
        <v>26</v>
      </c>
      <c r="O7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1235.24</v>
      </c>
      <c r="K2" s="5" t="s">
        <v>24</v>
      </c>
      <c r="L2" s="5" t="s">
        <v>25</v>
      </c>
      <c r="M2" s="7">
        <v>46259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8">
        <v>500.67</v>
      </c>
      <c r="K3" s="5" t="s">
        <v>24</v>
      </c>
      <c r="L3" s="5" t="s">
        <v>25</v>
      </c>
      <c r="M3" s="7">
        <v>46259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21</v>
      </c>
      <c r="H4" s="5" t="s">
        <v>42</v>
      </c>
      <c r="I4" s="5" t="s">
        <v>43</v>
      </c>
      <c r="J4" s="8">
        <v>259.5</v>
      </c>
      <c r="K4" s="5" t="s">
        <v>24</v>
      </c>
      <c r="L4" s="5" t="s">
        <v>25</v>
      </c>
      <c r="M4" s="7">
        <v>46259</v>
      </c>
      <c r="N4" s="5" t="s">
        <v>26</v>
      </c>
      <c r="O4" s="5" t="s">
        <v>27</v>
      </c>
    </row>
    <row r="5" spans="1:15" x14ac:dyDescent="0.2">
      <c r="A5" s="5" t="s">
        <v>44</v>
      </c>
      <c r="B5" s="5" t="s">
        <v>45</v>
      </c>
      <c r="C5" s="5" t="s">
        <v>46</v>
      </c>
      <c r="D5" s="5" t="s">
        <v>47</v>
      </c>
      <c r="E5" s="5" t="s">
        <v>48</v>
      </c>
      <c r="F5" s="5" t="s">
        <v>46</v>
      </c>
      <c r="G5" s="5" t="s">
        <v>21</v>
      </c>
      <c r="H5" s="5" t="s">
        <v>49</v>
      </c>
      <c r="I5" s="5" t="s">
        <v>50</v>
      </c>
      <c r="J5" s="8">
        <v>464</v>
      </c>
      <c r="K5" s="5" t="s">
        <v>24</v>
      </c>
      <c r="L5" s="5" t="s">
        <v>25</v>
      </c>
      <c r="M5" s="7">
        <v>46259</v>
      </c>
      <c r="N5" s="5" t="s">
        <v>26</v>
      </c>
      <c r="O5" s="5" t="s">
        <v>27</v>
      </c>
    </row>
    <row r="6" spans="1:15" x14ac:dyDescent="0.2">
      <c r="A6" s="5" t="s">
        <v>51</v>
      </c>
      <c r="B6" s="5" t="s">
        <v>52</v>
      </c>
      <c r="C6" s="5" t="s">
        <v>53</v>
      </c>
      <c r="D6" s="5" t="s">
        <v>54</v>
      </c>
      <c r="E6" s="5" t="s">
        <v>55</v>
      </c>
      <c r="F6" s="5" t="s">
        <v>56</v>
      </c>
      <c r="G6" s="5" t="s">
        <v>21</v>
      </c>
      <c r="H6" s="5" t="s">
        <v>57</v>
      </c>
      <c r="I6" s="5" t="s">
        <v>58</v>
      </c>
      <c r="J6" s="8">
        <v>94.9</v>
      </c>
      <c r="K6" s="5" t="s">
        <v>24</v>
      </c>
      <c r="L6" s="5" t="s">
        <v>25</v>
      </c>
      <c r="M6" s="7">
        <v>46261</v>
      </c>
      <c r="N6" s="5" t="s">
        <v>26</v>
      </c>
      <c r="O6" s="5" t="s">
        <v>27</v>
      </c>
    </row>
    <row r="7" spans="1:15" x14ac:dyDescent="0.2">
      <c r="A7" s="5" t="s">
        <v>59</v>
      </c>
      <c r="B7" s="5" t="s">
        <v>60</v>
      </c>
      <c r="C7" s="5" t="s">
        <v>61</v>
      </c>
      <c r="D7" s="5" t="s">
        <v>62</v>
      </c>
      <c r="E7" s="5" t="s">
        <v>63</v>
      </c>
      <c r="F7" s="5" t="s">
        <v>64</v>
      </c>
      <c r="G7" s="5" t="s">
        <v>21</v>
      </c>
      <c r="H7" s="5" t="s">
        <v>65</v>
      </c>
      <c r="I7" s="5" t="s">
        <v>66</v>
      </c>
      <c r="J7" s="8">
        <v>762.6</v>
      </c>
      <c r="K7" s="5" t="s">
        <v>24</v>
      </c>
      <c r="L7" s="5" t="s">
        <v>25</v>
      </c>
      <c r="M7" s="7">
        <v>46262</v>
      </c>
      <c r="N7" s="5" t="s">
        <v>26</v>
      </c>
      <c r="O7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2026-08-31T11:04:02Z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