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73980879-3C8F-4B8D-9BFF-66E2CFBFA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Format!$A$2:$O$9</definedName>
    <definedName name="Header">Header!$A$2:$O$9</definedName>
    <definedName name="RawData">RawData!$A$1:$O$9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<sst xmlns="http://schemas.openxmlformats.org/spreadsheetml/2006/main" count="553" uniqueCount="101">
  <si>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</si>
  <si>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</si>
  <si>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</si>
  <si>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</si>
  <si>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</si>
  <si>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</si>
  <si>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</si>
  <si>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</si>
  <si>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</si>
  <si>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</si>
  <si>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</si>
  <si>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</si>
  <si>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</si>
  <si>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</si>
  <si>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</si>
  <si>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1000142313</t>
  </si>
  <si>
    <t>MEPOS, s.r.o.</t>
  </si>
  <si>
    <t>Fiľakovská cesta</t>
  </si>
  <si>
    <t/>
  </si>
  <si>
    <t>984 01</t>
  </si>
  <si>
    <t>Lučenec</t>
  </si>
  <si>
    <t>Slovensko</t>
  </si>
  <si>
    <t>31595758</t>
  </si>
  <si>
    <t>vývoz 1100l nádoby na papier</t>
  </si>
  <si>
    <t>EUR</t>
  </si>
  <si>
    <t>X</t>
  </si>
  <si>
    <t>PaedDr. Dana Bierma PhD.</t>
  </si>
  <si>
    <t>Generálny riaditeľ IZPI</t>
  </si>
  <si>
    <t>1000142359</t>
  </si>
  <si>
    <t>REGPRO s.r.o.</t>
  </si>
  <si>
    <t>Obecná ulica</t>
  </si>
  <si>
    <t>503/32</t>
  </si>
  <si>
    <t>951 06</t>
  </si>
  <si>
    <t>Vinodol</t>
  </si>
  <si>
    <t>52146677</t>
  </si>
  <si>
    <t>kontrola a označenie regálov</t>
  </si>
  <si>
    <t>1000143109</t>
  </si>
  <si>
    <t>PB ISIS, s.r.o.</t>
  </si>
  <si>
    <t>Jelšová</t>
  </si>
  <si>
    <t>341/10</t>
  </si>
  <si>
    <t>949 01</t>
  </si>
  <si>
    <t>Nitra</t>
  </si>
  <si>
    <t>35960159</t>
  </si>
  <si>
    <t>občerstvenie na odb. seminár</t>
  </si>
  <si>
    <t>1000143212</t>
  </si>
  <si>
    <t>MAJSTERKO, s.r.o.</t>
  </si>
  <si>
    <t>Olbrachtova</t>
  </si>
  <si>
    <t>716</t>
  </si>
  <si>
    <t>44823436</t>
  </si>
  <si>
    <t>výroba kľúčov</t>
  </si>
  <si>
    <t>1000143380</t>
  </si>
  <si>
    <t>Vea group, s.r.o.</t>
  </si>
  <si>
    <t>Námestie sv. Ladislava</t>
  </si>
  <si>
    <t>928/12</t>
  </si>
  <si>
    <t>951 15</t>
  </si>
  <si>
    <t>Mojmírovce</t>
  </si>
  <si>
    <t>51757010</t>
  </si>
  <si>
    <t>občerstvenie pre MPRV SR</t>
  </si>
  <si>
    <t>1000143897</t>
  </si>
  <si>
    <t>Ing. Zuzana Balková EKO - IN</t>
  </si>
  <si>
    <t>452</t>
  </si>
  <si>
    <t>920 56</t>
  </si>
  <si>
    <t>Dvorníky</t>
  </si>
  <si>
    <t>37252020</t>
  </si>
  <si>
    <t>lektorovanie 27.1.2026</t>
  </si>
  <si>
    <t>1000143912</t>
  </si>
  <si>
    <t>TERMOCOM, spol. s r.o.</t>
  </si>
  <si>
    <t>Kladnianska</t>
  </si>
  <si>
    <t>12</t>
  </si>
  <si>
    <t>821 05</t>
  </si>
  <si>
    <t>Bratislava</t>
  </si>
  <si>
    <t>35739631</t>
  </si>
  <si>
    <t>projektová dokumentácia vykurovanie blok C</t>
  </si>
  <si>
    <t>1000143921</t>
  </si>
  <si>
    <t>PPG Deco Slovakia, s.r.o.</t>
  </si>
  <si>
    <t>Sad SNP</t>
  </si>
  <si>
    <t>667/10</t>
  </si>
  <si>
    <t>010 01</t>
  </si>
  <si>
    <t>Žilina</t>
  </si>
  <si>
    <t>31633200</t>
  </si>
  <si>
    <t>maľovanie kancelárie č.211</t>
  </si>
  <si>
    <t>Meno a priezvisko 
(aj s akademickými tit</t>
  </si>
  <si>
    <t>Číslo domu 
dodávateľa</t>
  </si>
  <si>
    <t>PSČ
dodávateľa</t>
  </si>
  <si>
    <t>Štát dodávateľa
- názov</t>
  </si>
  <si>
    <t>Identifikačné číslo 
dodávateľa (IČO) - a</t>
  </si>
  <si>
    <t>Dátum vyhotovenia 
(schválenia) objednávk</t>
  </si>
  <si>
    <t>Meno a priezvisko osoby,
ktorá objednávk</t>
  </si>
  <si>
    <t>Funkcia osoby, ktorá
 objednávku podpísal</t>
  </si>
  <si>
    <t>SMART LOG s.r.o.</t>
  </si>
  <si>
    <t>Štúrova</t>
  </si>
  <si>
    <t>1422/51</t>
  </si>
  <si>
    <t>čistiace a hygienické potreby</t>
  </si>
  <si>
    <t>papierové poháre, miešatká</t>
  </si>
  <si>
    <t>HEDONIA s.r.o.</t>
  </si>
  <si>
    <t>Dvorčianska</t>
  </si>
  <si>
    <t>Stredná odborná škola</t>
  </si>
  <si>
    <t>Pod Banošom</t>
  </si>
  <si>
    <t>974 11</t>
  </si>
  <si>
    <t>Banská Bystrica</t>
  </si>
  <si>
    <t>občerstvenie a prenájom auly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</si>
</sst>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49" fontId="2" fillId="5" borderId="8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0" fontId="2" fillId="4" borderId="6" xfId="0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5" borderId="16" xfId="0" applyFill="1" applyBorder="1" applyAlignment="1">
      <alignment horizontal="left"/>
    </xf>
    <xf numFmtId="0" fontId="0" fillId="0" borderId="16" xfId="0" applyBorder="1"/>
    <xf numFmtId="164" fontId="4" fillId="4" borderId="16" xfId="0" applyNumberFormat="1" applyFont="1" applyFill="1" applyBorder="1" applyAlignment="1">
      <alignment horizontal="left" vertical="top"/>
    </xf>
    <xf numFmtId="49" fontId="2" fillId="4" borderId="16" xfId="0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55.664974652776" createdVersion="5" refreshedVersion="5" minRefreshableVersion="3" recordCount="8" xr:uid="{00000000-000A-0000-FFFF-FFFF0F000000}">
  <cacheSource type="worksheet">
    <worksheetSource ref="A1:O9" sheet="RawData"/>
  </cacheSource>
  <cacheFields count="15">
    <cacheField name="ID Objednavky" numFmtId="49">
      <sharedItems count="8">
        <s v="1000142313"/>
        <s v="1000142359"/>
        <s v="1000143109"/>
        <s v="1000143212"/>
        <s v="1000143380"/>
        <s v="1000143897"/>
        <s v="1000143912"/>
        <s v="1000143921"/>
      </sharedItems>
    </cacheField>
    <cacheField name="Meno a priezvisko (aj s akademickými tit" numFmtId="49">
      <sharedItems count="8">
        <s v="MEPOS, s.r.o."/>
        <s v="REGPRO s.r.o."/>
        <s v="PB ISIS, s.r.o."/>
        <s v="MAJSTERKO, s.r.o."/>
        <s v="Vea group, s.r.o."/>
        <s v="Ing. Zuzana Balková EKO - IN"/>
        <s v="TERMOCOM, spol. s r.o."/>
        <s v="PPG Deco Slovakia, s.r.o."/>
      </sharedItems>
    </cacheField>
    <cacheField name="Ulica dodávateľa" numFmtId="49">
      <sharedItems count="8">
        <s v="Fiľakovská cesta"/>
        <s v="Obecná ulica"/>
        <s v="Jelšová"/>
        <s v="Olbrachtova"/>
        <s v="Námestie sv. Ladislava"/>
        <s v=""/>
        <s v="Kladnianska"/>
        <s v="Sad SNP"/>
      </sharedItems>
    </cacheField>
    <cacheField name="Číslo domu dodávateľa" numFmtId="49">
      <sharedItems count="8">
        <s v=""/>
        <s v="503/32"/>
        <s v="341/10"/>
        <s v="716"/>
        <s v="928/12"/>
        <s v="452"/>
        <s v="12"/>
        <s v="667/10"/>
      </sharedItems>
    </cacheField>
    <cacheField name="PSČ dodávateľa" numFmtId="49">
      <sharedItems count="7">
        <s v="984 01"/>
        <s v="951 06"/>
        <s v="949 01"/>
        <s v="951 15"/>
        <s v="920 56"/>
        <s v="821 05"/>
        <s v="010 01"/>
      </sharedItems>
    </cacheField>
    <cacheField name="Mesto dodávateľa" numFmtId="49">
      <sharedItems count="7">
        <s v="Lučenec"/>
        <s v="Vinodol"/>
        <s v="Nitra"/>
        <s v="Mojmírovce"/>
        <s v="Dvorníky"/>
        <s v="Bratislava"/>
        <s v="Žilin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8">
        <s v="31595758"/>
        <s v="52146677"/>
        <s v="35960159"/>
        <s v="44823436"/>
        <s v="51757010"/>
        <s v="37252020"/>
        <s v="35739631"/>
        <s v="31633200"/>
      </sharedItems>
    </cacheField>
    <cacheField name="Popis objednaneho plnenia" numFmtId="49">
      <sharedItems count="8">
        <s v="vývoz 1100l nádoby na papier"/>
        <s v="kontrola a označenie regálov"/>
        <s v="občerstvenie na odb. seminár"/>
        <s v="výroba kľúčov"/>
        <s v="občerstvenie pre MPRV SR"/>
        <s v="lektorovanie 27.1.2026"/>
        <s v="projektová dokumentácia vykurovanie blok C"/>
        <s v="maľovanie kancelárie č.211"/>
      </sharedItems>
    </cacheField>
    <cacheField name="Hodnota plnenia" numFmtId="0">
      <sharedItems containsSemiMixedTypes="0" containsString="0" containsNumber="1" minValue="8.77" maxValue="4674" count="8">
        <n v="8.77"/>
        <n v="184.5"/>
        <n v="2195.6"/>
        <n v="12.8"/>
        <n v="3753.5"/>
        <n v="498.15"/>
        <n v="4674"/>
        <n v="53.89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6-01-23T00:00:00" maxDate="2026-01-30T00:00:00" count="3">
        <d v="2026-01-23T00:00:00"/>
        <d v="2026-01-28T00:00:00"/>
        <d v="2026-01-2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0"/>
    <x v="1"/>
    <x v="0"/>
    <x v="0"/>
  </r>
  <r>
    <x v="3"/>
    <x v="3"/>
    <x v="3"/>
    <x v="3"/>
    <x v="0"/>
    <x v="0"/>
    <x v="0"/>
    <x v="3"/>
    <x v="3"/>
    <x v="3"/>
    <x v="0"/>
    <x v="0"/>
    <x v="1"/>
    <x v="0"/>
    <x v="0"/>
  </r>
  <r>
    <x v="4"/>
    <x v="4"/>
    <x v="4"/>
    <x v="4"/>
    <x v="3"/>
    <x v="3"/>
    <x v="0"/>
    <x v="4"/>
    <x v="4"/>
    <x v="4"/>
    <x v="0"/>
    <x v="0"/>
    <x v="1"/>
    <x v="0"/>
    <x v="0"/>
  </r>
  <r>
    <x v="5"/>
    <x v="5"/>
    <x v="5"/>
    <x v="5"/>
    <x v="4"/>
    <x v="4"/>
    <x v="0"/>
    <x v="5"/>
    <x v="5"/>
    <x v="5"/>
    <x v="0"/>
    <x v="0"/>
    <x v="2"/>
    <x v="0"/>
    <x v="0"/>
  </r>
  <r>
    <x v="6"/>
    <x v="6"/>
    <x v="6"/>
    <x v="6"/>
    <x v="5"/>
    <x v="5"/>
    <x v="0"/>
    <x v="6"/>
    <x v="6"/>
    <x v="6"/>
    <x v="0"/>
    <x v="0"/>
    <x v="2"/>
    <x v="0"/>
    <x v="0"/>
  </r>
  <r>
    <x v="7"/>
    <x v="7"/>
    <x v="7"/>
    <x v="7"/>
    <x v="6"/>
    <x v="6"/>
    <x v="0"/>
    <x v="7"/>
    <x v="7"/>
    <x v="7"/>
    <x v="0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ubtotalTop="0" showAll="0" includeNewItemsInFilter="1" defaultSubtotal="0">
      <items count="8">
        <item x="5"/>
        <item x="3"/>
        <item x="0"/>
        <item x="2"/>
        <item x="7"/>
        <item x="1"/>
        <item x="6"/>
        <item x="4"/>
      </items>
    </pivotField>
    <pivotField axis="axisRow" compact="0" outline="0" subtotalTop="0" showAll="0" includeNewItemsInFilter="1" defaultSubtotal="0">
      <items count="8">
        <item x="5"/>
        <item x="0"/>
        <item x="2"/>
        <item x="6"/>
        <item x="4"/>
        <item x="1"/>
        <item x="3"/>
        <item x="7"/>
      </items>
    </pivotField>
    <pivotField axis="axisRow" compact="0" outline="0" subtotalTop="0" showAll="0" includeNewItemsInFilter="1" defaultSubtotal="0">
      <items count="8">
        <item x="6"/>
        <item x="0"/>
        <item x="2"/>
        <item x="5"/>
        <item x="1"/>
        <item x="7"/>
        <item x="3"/>
        <item x="4"/>
      </items>
    </pivotField>
    <pivotField axis="axisRow" compact="0" outline="0" subtotalTop="0" showAll="0" includeNewItemsInFilter="1" defaultSubtotal="0">
      <items count="7">
        <item x="6"/>
        <item x="5"/>
        <item x="4"/>
        <item x="2"/>
        <item x="1"/>
        <item x="3"/>
        <item x="0"/>
      </items>
    </pivotField>
    <pivotField axis="axisRow" compact="0" outline="0" subtotalTop="0" showAll="0" includeNewItemsInFilter="1" defaultSubtotal="0">
      <items count="7">
        <item x="5"/>
        <item x="4"/>
        <item x="0"/>
        <item x="3"/>
        <item x="2"/>
        <item x="1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8">
        <item x="0"/>
        <item x="7"/>
        <item x="6"/>
        <item x="2"/>
        <item x="5"/>
        <item x="3"/>
        <item x="4"/>
        <item x="1"/>
      </items>
    </pivotField>
    <pivotField axis="axisRow" compact="0" outline="0" subtotalTop="0" showAll="0" includeNewItemsInFilter="1" defaultSubtotal="0">
      <items count="8">
        <item x="1"/>
        <item x="5"/>
        <item x="7"/>
        <item x="2"/>
        <item x="4"/>
        <item x="6"/>
        <item x="3"/>
        <item x="0"/>
      </items>
    </pivotField>
    <pivotField axis="axisRow" compact="0" outline="0" subtotalTop="0" showAll="0" includeNewItemsInFilter="1" defaultSubtotal="0">
      <items count="8">
        <item x="0"/>
        <item x="3"/>
        <item x="7"/>
        <item x="1"/>
        <item x="5"/>
        <item x="2"/>
        <item x="4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2"/>
  <sheetViews>
    <sheetView tabSelected="1" workbookViewId="0">
      <selection activeCell="D19" sqref="D19"/>
    </sheetView>
  </sheetViews>
  <sheetFormatPr defaultColWidth="11.42578125" defaultRowHeight="12.75" x14ac:dyDescent="0.2"/>
  <cols>
    <col min="1" max="1" width="13.28515625" customWidth="1"/>
    <col min="2" max="2" width="26.85546875" customWidth="1"/>
    <col min="3" max="3" width="21.42578125" customWidth="1"/>
    <col min="4" max="4" width="10.7109375" customWidth="1"/>
    <col min="5" max="5" width="9.5703125" customWidth="1"/>
    <col min="6" max="6" width="16.28515625" customWidth="1"/>
    <col min="7" max="7" width="15" customWidth="1"/>
    <col min="8" max="8" width="18.85546875" customWidth="1"/>
    <col min="9" max="9" width="31.5703125" customWidth="1"/>
    <col min="10" max="10" width="14.5703125" customWidth="1"/>
    <col min="11" max="11" width="5.7109375" customWidth="1"/>
    <col min="12" max="12" width="4.5703125" customWidth="1"/>
    <col min="13" max="13" width="19.7109375" customWidth="1"/>
    <col min="14" max="14" width="25.28515625" customWidth="1"/>
    <col min="15" max="15" width="20.85546875" customWidth="1"/>
  </cols>
  <sheetData>
    <row r="1" spans="1:15" ht="38.25" x14ac:dyDescent="0.2">
      <c r="A1" s="3" t="s">
        <v>0</v>
      </c>
      <c r="B1" s="31" t="s">
        <v>81</v>
      </c>
      <c r="C1" s="3" t="s">
        <v>2</v>
      </c>
      <c r="D1" s="31" t="s">
        <v>82</v>
      </c>
      <c r="E1" s="31" t="s">
        <v>83</v>
      </c>
      <c r="F1" s="3" t="s">
        <v>5</v>
      </c>
      <c r="G1" s="31" t="s">
        <v>84</v>
      </c>
      <c r="H1" s="31" t="s">
        <v>85</v>
      </c>
      <c r="I1" s="3" t="s">
        <v>8</v>
      </c>
      <c r="J1" s="3" t="s">
        <v>9</v>
      </c>
      <c r="K1" s="3" t="s">
        <v>10</v>
      </c>
      <c r="L1" s="3" t="s">
        <v>11</v>
      </c>
      <c r="M1" s="32" t="s">
        <v>86</v>
      </c>
      <c r="N1" s="31" t="s">
        <v>87</v>
      </c>
      <c r="O1" s="31" t="s">
        <v>88</v>
      </c>
    </row>
    <row r="2" spans="1:15" x14ac:dyDescent="0.2">
      <c r="A2" s="33" t="s">
        <v>15</v>
      </c>
      <c r="B2" s="19" t="s">
        <v>16</v>
      </c>
      <c r="C2" s="19" t="s">
        <v>17</v>
      </c>
      <c r="D2" s="44" t="s">
        <v>18</v>
      </c>
      <c r="E2" s="19" t="s">
        <v>19</v>
      </c>
      <c r="F2" s="19" t="s">
        <v>20</v>
      </c>
      <c r="G2" s="19" t="s">
        <v>21</v>
      </c>
      <c r="H2" s="44" t="s">
        <v>22</v>
      </c>
      <c r="I2" s="19" t="s">
        <v>23</v>
      </c>
      <c r="J2" s="21">
        <v>8.77</v>
      </c>
      <c r="K2" s="19" t="s">
        <v>24</v>
      </c>
      <c r="L2" s="24" t="s">
        <v>25</v>
      </c>
      <c r="M2" s="28">
        <v>46045</v>
      </c>
      <c r="N2" s="26" t="s">
        <v>26</v>
      </c>
      <c r="O2" s="19" t="s">
        <v>27</v>
      </c>
    </row>
    <row r="3" spans="1:15" x14ac:dyDescent="0.2">
      <c r="A3" s="34" t="s">
        <v>28</v>
      </c>
      <c r="B3" s="20" t="s">
        <v>29</v>
      </c>
      <c r="C3" s="20" t="s">
        <v>30</v>
      </c>
      <c r="D3" s="45" t="s">
        <v>31</v>
      </c>
      <c r="E3" s="20" t="s">
        <v>32</v>
      </c>
      <c r="F3" s="20" t="s">
        <v>33</v>
      </c>
      <c r="G3" s="20" t="s">
        <v>21</v>
      </c>
      <c r="H3" s="45" t="s">
        <v>34</v>
      </c>
      <c r="I3" s="20" t="s">
        <v>35</v>
      </c>
      <c r="J3" s="22">
        <v>184.5</v>
      </c>
      <c r="K3" s="20" t="s">
        <v>24</v>
      </c>
      <c r="L3" s="25" t="s">
        <v>25</v>
      </c>
      <c r="M3" s="30"/>
      <c r="N3" s="27" t="s">
        <v>26</v>
      </c>
      <c r="O3" s="20" t="s">
        <v>27</v>
      </c>
    </row>
    <row r="4" spans="1:15" x14ac:dyDescent="0.2">
      <c r="A4" s="34" t="s">
        <v>36</v>
      </c>
      <c r="B4" s="20" t="s">
        <v>37</v>
      </c>
      <c r="C4" s="20" t="s">
        <v>38</v>
      </c>
      <c r="D4" s="45" t="s">
        <v>39</v>
      </c>
      <c r="E4" s="20" t="s">
        <v>40</v>
      </c>
      <c r="F4" s="20" t="s">
        <v>41</v>
      </c>
      <c r="G4" s="20" t="s">
        <v>21</v>
      </c>
      <c r="H4" s="45" t="s">
        <v>42</v>
      </c>
      <c r="I4" s="20" t="s">
        <v>43</v>
      </c>
      <c r="J4" s="23">
        <v>2195.6</v>
      </c>
      <c r="K4" s="20" t="s">
        <v>24</v>
      </c>
      <c r="L4" s="25" t="s">
        <v>25</v>
      </c>
      <c r="M4" s="28">
        <v>46050</v>
      </c>
      <c r="N4" s="27" t="s">
        <v>26</v>
      </c>
      <c r="O4" s="20" t="s">
        <v>27</v>
      </c>
    </row>
    <row r="5" spans="1:15" x14ac:dyDescent="0.2">
      <c r="A5" s="34" t="s">
        <v>44</v>
      </c>
      <c r="B5" s="20" t="s">
        <v>45</v>
      </c>
      <c r="C5" s="20" t="s">
        <v>46</v>
      </c>
      <c r="D5" s="45" t="s">
        <v>47</v>
      </c>
      <c r="E5" s="20" t="s">
        <v>19</v>
      </c>
      <c r="F5" s="20" t="s">
        <v>20</v>
      </c>
      <c r="G5" s="20" t="s">
        <v>21</v>
      </c>
      <c r="H5" s="45" t="s">
        <v>48</v>
      </c>
      <c r="I5" s="20" t="s">
        <v>49</v>
      </c>
      <c r="J5" s="22">
        <v>12.8</v>
      </c>
      <c r="K5" s="20" t="s">
        <v>24</v>
      </c>
      <c r="L5" s="25" t="s">
        <v>25</v>
      </c>
      <c r="M5" s="30"/>
      <c r="N5" s="27" t="s">
        <v>26</v>
      </c>
      <c r="O5" s="20" t="s">
        <v>27</v>
      </c>
    </row>
    <row r="6" spans="1:15" x14ac:dyDescent="0.2">
      <c r="A6" s="34" t="s">
        <v>50</v>
      </c>
      <c r="B6" s="20" t="s">
        <v>51</v>
      </c>
      <c r="C6" s="20" t="s">
        <v>52</v>
      </c>
      <c r="D6" s="45" t="s">
        <v>53</v>
      </c>
      <c r="E6" s="20" t="s">
        <v>54</v>
      </c>
      <c r="F6" s="20" t="s">
        <v>55</v>
      </c>
      <c r="G6" s="20" t="s">
        <v>21</v>
      </c>
      <c r="H6" s="45" t="s">
        <v>56</v>
      </c>
      <c r="I6" s="20" t="s">
        <v>57</v>
      </c>
      <c r="J6" s="23">
        <v>3753.5</v>
      </c>
      <c r="K6" s="20" t="s">
        <v>24</v>
      </c>
      <c r="L6" s="25" t="s">
        <v>25</v>
      </c>
      <c r="M6" s="30"/>
      <c r="N6" s="27" t="s">
        <v>26</v>
      </c>
      <c r="O6" s="20" t="s">
        <v>27</v>
      </c>
    </row>
    <row r="7" spans="1:15" x14ac:dyDescent="0.2">
      <c r="A7" s="34" t="s">
        <v>58</v>
      </c>
      <c r="B7" s="20" t="s">
        <v>59</v>
      </c>
      <c r="C7" s="20" t="s">
        <v>18</v>
      </c>
      <c r="D7" s="45" t="s">
        <v>60</v>
      </c>
      <c r="E7" s="20" t="s">
        <v>61</v>
      </c>
      <c r="F7" s="20" t="s">
        <v>62</v>
      </c>
      <c r="G7" s="20" t="s">
        <v>21</v>
      </c>
      <c r="H7" s="45" t="s">
        <v>63</v>
      </c>
      <c r="I7" s="20" t="s">
        <v>64</v>
      </c>
      <c r="J7" s="22">
        <v>498.15</v>
      </c>
      <c r="K7" s="20" t="s">
        <v>24</v>
      </c>
      <c r="L7" s="25" t="s">
        <v>25</v>
      </c>
      <c r="M7" s="42">
        <v>46051</v>
      </c>
      <c r="N7" s="27" t="s">
        <v>26</v>
      </c>
      <c r="O7" s="20" t="s">
        <v>27</v>
      </c>
    </row>
    <row r="8" spans="1:15" x14ac:dyDescent="0.2">
      <c r="A8" s="34" t="s">
        <v>65</v>
      </c>
      <c r="B8" s="20" t="s">
        <v>66</v>
      </c>
      <c r="C8" s="20" t="s">
        <v>67</v>
      </c>
      <c r="D8" s="45" t="s">
        <v>68</v>
      </c>
      <c r="E8" s="20" t="s">
        <v>69</v>
      </c>
      <c r="F8" s="20" t="s">
        <v>70</v>
      </c>
      <c r="G8" s="20" t="s">
        <v>21</v>
      </c>
      <c r="H8" s="45" t="s">
        <v>71</v>
      </c>
      <c r="I8" s="20" t="s">
        <v>72</v>
      </c>
      <c r="J8" s="23">
        <v>4674</v>
      </c>
      <c r="K8" s="20" t="s">
        <v>24</v>
      </c>
      <c r="L8" s="25" t="s">
        <v>25</v>
      </c>
      <c r="M8" s="42"/>
      <c r="N8" s="27" t="s">
        <v>26</v>
      </c>
      <c r="O8" s="20" t="s">
        <v>27</v>
      </c>
    </row>
    <row r="9" spans="1:15" x14ac:dyDescent="0.2">
      <c r="A9" s="35" t="s">
        <v>73</v>
      </c>
      <c r="B9" s="36" t="s">
        <v>74</v>
      </c>
      <c r="C9" s="36" t="s">
        <v>75</v>
      </c>
      <c r="D9" s="46" t="s">
        <v>76</v>
      </c>
      <c r="E9" s="36" t="s">
        <v>77</v>
      </c>
      <c r="F9" s="36" t="s">
        <v>78</v>
      </c>
      <c r="G9" s="36" t="s">
        <v>21</v>
      </c>
      <c r="H9" s="46" t="s">
        <v>79</v>
      </c>
      <c r="I9" s="36" t="s">
        <v>80</v>
      </c>
      <c r="J9" s="37">
        <v>53.89</v>
      </c>
      <c r="K9" s="36" t="s">
        <v>24</v>
      </c>
      <c r="L9" s="38" t="s">
        <v>25</v>
      </c>
      <c r="M9" s="42"/>
      <c r="N9" s="39" t="s">
        <v>26</v>
      </c>
      <c r="O9" s="36" t="s">
        <v>27</v>
      </c>
    </row>
    <row r="10" spans="1:15" x14ac:dyDescent="0.2">
      <c r="A10" s="40">
        <v>1000145035</v>
      </c>
      <c r="B10" s="41" t="s">
        <v>89</v>
      </c>
      <c r="C10" s="41" t="s">
        <v>90</v>
      </c>
      <c r="D10" s="47" t="s">
        <v>91</v>
      </c>
      <c r="E10" s="20" t="s">
        <v>40</v>
      </c>
      <c r="F10" s="20" t="s">
        <v>41</v>
      </c>
      <c r="G10" s="20" t="s">
        <v>21</v>
      </c>
      <c r="H10" s="47">
        <v>52098699</v>
      </c>
      <c r="I10" s="41" t="s">
        <v>92</v>
      </c>
      <c r="J10" s="41">
        <v>574.38</v>
      </c>
      <c r="K10" s="43" t="s">
        <v>24</v>
      </c>
      <c r="L10" s="43" t="s">
        <v>25</v>
      </c>
      <c r="M10" s="42"/>
      <c r="N10" s="43" t="s">
        <v>26</v>
      </c>
      <c r="O10" s="43" t="s">
        <v>27</v>
      </c>
    </row>
    <row r="11" spans="1:15" x14ac:dyDescent="0.2">
      <c r="A11" s="40">
        <v>1000144939</v>
      </c>
      <c r="B11" s="41" t="s">
        <v>96</v>
      </c>
      <c r="C11" s="41" t="s">
        <v>97</v>
      </c>
      <c r="D11" s="47">
        <v>80</v>
      </c>
      <c r="E11" s="20" t="s">
        <v>98</v>
      </c>
      <c r="F11" s="20" t="s">
        <v>99</v>
      </c>
      <c r="G11" s="20" t="s">
        <v>21</v>
      </c>
      <c r="H11" s="47">
        <v>45017000</v>
      </c>
      <c r="I11" s="41" t="s">
        <v>100</v>
      </c>
      <c r="J11" s="41">
        <v>1395.23</v>
      </c>
      <c r="K11" s="43" t="s">
        <v>24</v>
      </c>
      <c r="L11" s="43" t="s">
        <v>25</v>
      </c>
      <c r="M11" s="42"/>
      <c r="N11" s="43" t="s">
        <v>26</v>
      </c>
      <c r="O11" s="43" t="s">
        <v>27</v>
      </c>
    </row>
    <row r="12" spans="1:15" x14ac:dyDescent="0.2">
      <c r="A12" s="40">
        <v>1000144991</v>
      </c>
      <c r="B12" s="41" t="s">
        <v>94</v>
      </c>
      <c r="C12" s="41" t="s">
        <v>95</v>
      </c>
      <c r="D12" s="47">
        <v>74</v>
      </c>
      <c r="E12" s="20" t="s">
        <v>40</v>
      </c>
      <c r="F12" s="20" t="s">
        <v>41</v>
      </c>
      <c r="G12" s="20" t="s">
        <v>21</v>
      </c>
      <c r="H12" s="47">
        <v>36536415</v>
      </c>
      <c r="I12" s="41" t="s">
        <v>93</v>
      </c>
      <c r="J12" s="41">
        <v>38.869999999999997</v>
      </c>
      <c r="K12" s="43" t="s">
        <v>24</v>
      </c>
      <c r="L12" s="43" t="s">
        <v>25</v>
      </c>
      <c r="M12" s="42"/>
      <c r="N12" s="43" t="s">
        <v>26</v>
      </c>
      <c r="O12" s="43" t="s">
        <v>27</v>
      </c>
    </row>
  </sheetData>
  <mergeCells count="1">
    <mergeCell ref="M7:M1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8.77</v>
      </c>
      <c r="K2" s="5" t="s">
        <v>24</v>
      </c>
      <c r="L2" s="5" t="s">
        <v>25</v>
      </c>
      <c r="M2" s="7">
        <v>46045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184.5</v>
      </c>
      <c r="K3" s="5" t="s">
        <v>24</v>
      </c>
      <c r="L3" s="5" t="s">
        <v>25</v>
      </c>
      <c r="M3" s="7">
        <v>46045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8">
        <v>2195.6</v>
      </c>
      <c r="K4" s="5" t="s">
        <v>24</v>
      </c>
      <c r="L4" s="5" t="s">
        <v>25</v>
      </c>
      <c r="M4" s="7">
        <v>46050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19</v>
      </c>
      <c r="F5" s="5" t="s">
        <v>20</v>
      </c>
      <c r="G5" s="5" t="s">
        <v>21</v>
      </c>
      <c r="H5" s="5" t="s">
        <v>48</v>
      </c>
      <c r="I5" s="5" t="s">
        <v>49</v>
      </c>
      <c r="J5" s="6">
        <v>12.8</v>
      </c>
      <c r="K5" s="5" t="s">
        <v>24</v>
      </c>
      <c r="L5" s="5" t="s">
        <v>25</v>
      </c>
      <c r="M5" s="7">
        <v>46050</v>
      </c>
      <c r="N5" s="5" t="s">
        <v>26</v>
      </c>
      <c r="O5" s="5" t="s">
        <v>27</v>
      </c>
    </row>
    <row r="6" spans="1:15" x14ac:dyDescent="0.2">
      <c r="A6" s="5" t="s">
        <v>50</v>
      </c>
      <c r="B6" s="5" t="s">
        <v>51</v>
      </c>
      <c r="C6" s="5" t="s">
        <v>52</v>
      </c>
      <c r="D6" s="5" t="s">
        <v>53</v>
      </c>
      <c r="E6" s="5" t="s">
        <v>54</v>
      </c>
      <c r="F6" s="5" t="s">
        <v>55</v>
      </c>
      <c r="G6" s="5" t="s">
        <v>21</v>
      </c>
      <c r="H6" s="5" t="s">
        <v>56</v>
      </c>
      <c r="I6" s="5" t="s">
        <v>57</v>
      </c>
      <c r="J6" s="8">
        <v>3753.5</v>
      </c>
      <c r="K6" s="5" t="s">
        <v>24</v>
      </c>
      <c r="L6" s="5" t="s">
        <v>25</v>
      </c>
      <c r="M6" s="7">
        <v>46050</v>
      </c>
      <c r="N6" s="5" t="s">
        <v>26</v>
      </c>
      <c r="O6" s="5" t="s">
        <v>27</v>
      </c>
    </row>
    <row r="7" spans="1:15" x14ac:dyDescent="0.2">
      <c r="A7" s="5" t="s">
        <v>58</v>
      </c>
      <c r="B7" s="5" t="s">
        <v>59</v>
      </c>
      <c r="C7" s="5" t="s">
        <v>18</v>
      </c>
      <c r="D7" s="5" t="s">
        <v>60</v>
      </c>
      <c r="E7" s="5" t="s">
        <v>61</v>
      </c>
      <c r="F7" s="5" t="s">
        <v>62</v>
      </c>
      <c r="G7" s="5" t="s">
        <v>21</v>
      </c>
      <c r="H7" s="5" t="s">
        <v>63</v>
      </c>
      <c r="I7" s="5" t="s">
        <v>64</v>
      </c>
      <c r="J7" s="6">
        <v>498.15</v>
      </c>
      <c r="K7" s="5" t="s">
        <v>24</v>
      </c>
      <c r="L7" s="5" t="s">
        <v>25</v>
      </c>
      <c r="M7" s="7">
        <v>46051</v>
      </c>
      <c r="N7" s="5" t="s">
        <v>26</v>
      </c>
      <c r="O7" s="5" t="s">
        <v>27</v>
      </c>
    </row>
    <row r="8" spans="1:15" x14ac:dyDescent="0.2">
      <c r="A8" s="5" t="s">
        <v>65</v>
      </c>
      <c r="B8" s="5" t="s">
        <v>66</v>
      </c>
      <c r="C8" s="5" t="s">
        <v>67</v>
      </c>
      <c r="D8" s="5" t="s">
        <v>68</v>
      </c>
      <c r="E8" s="5" t="s">
        <v>69</v>
      </c>
      <c r="F8" s="5" t="s">
        <v>70</v>
      </c>
      <c r="G8" s="5" t="s">
        <v>21</v>
      </c>
      <c r="H8" s="5" t="s">
        <v>71</v>
      </c>
      <c r="I8" s="5" t="s">
        <v>72</v>
      </c>
      <c r="J8" s="8">
        <v>4674</v>
      </c>
      <c r="K8" s="5" t="s">
        <v>24</v>
      </c>
      <c r="L8" s="5" t="s">
        <v>25</v>
      </c>
      <c r="M8" s="7">
        <v>46051</v>
      </c>
      <c r="N8" s="5" t="s">
        <v>26</v>
      </c>
      <c r="O8" s="5" t="s">
        <v>27</v>
      </c>
    </row>
    <row r="9" spans="1:15" x14ac:dyDescent="0.2">
      <c r="A9" s="5" t="s">
        <v>73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78</v>
      </c>
      <c r="G9" s="5" t="s">
        <v>21</v>
      </c>
      <c r="H9" s="5" t="s">
        <v>79</v>
      </c>
      <c r="I9" s="5" t="s">
        <v>80</v>
      </c>
      <c r="J9" s="6">
        <v>53.89</v>
      </c>
      <c r="K9" s="5" t="s">
        <v>24</v>
      </c>
      <c r="L9" s="5" t="s">
        <v>25</v>
      </c>
      <c r="M9" s="7">
        <v>46051</v>
      </c>
      <c r="N9" s="5" t="s">
        <v>26</v>
      </c>
      <c r="O9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9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8.77</v>
      </c>
      <c r="K2" s="19" t="s">
        <v>24</v>
      </c>
      <c r="L2" s="24" t="s">
        <v>25</v>
      </c>
      <c r="M2" s="28">
        <v>46045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184.5</v>
      </c>
      <c r="K3" s="20" t="s">
        <v>24</v>
      </c>
      <c r="L3" s="25" t="s">
        <v>25</v>
      </c>
      <c r="M3" s="30">
        <v>46045</v>
      </c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3">
        <v>2195.6</v>
      </c>
      <c r="K4" s="20" t="s">
        <v>24</v>
      </c>
      <c r="L4" s="25" t="s">
        <v>25</v>
      </c>
      <c r="M4" s="28">
        <v>46050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19</v>
      </c>
      <c r="F5" s="20" t="s">
        <v>20</v>
      </c>
      <c r="G5" s="20" t="s">
        <v>21</v>
      </c>
      <c r="H5" s="20" t="s">
        <v>48</v>
      </c>
      <c r="I5" s="20" t="s">
        <v>49</v>
      </c>
      <c r="J5" s="22">
        <v>12.8</v>
      </c>
      <c r="K5" s="20" t="s">
        <v>24</v>
      </c>
      <c r="L5" s="25" t="s">
        <v>25</v>
      </c>
      <c r="M5" s="30"/>
      <c r="N5" s="27" t="s">
        <v>26</v>
      </c>
      <c r="O5" s="20" t="s">
        <v>27</v>
      </c>
    </row>
    <row r="6" spans="1:15" x14ac:dyDescent="0.2">
      <c r="A6" s="18" t="s">
        <v>50</v>
      </c>
      <c r="B6" s="20" t="s">
        <v>51</v>
      </c>
      <c r="C6" s="20" t="s">
        <v>52</v>
      </c>
      <c r="D6" s="20" t="s">
        <v>53</v>
      </c>
      <c r="E6" s="20" t="s">
        <v>54</v>
      </c>
      <c r="F6" s="20" t="s">
        <v>55</v>
      </c>
      <c r="G6" s="20" t="s">
        <v>21</v>
      </c>
      <c r="H6" s="20" t="s">
        <v>56</v>
      </c>
      <c r="I6" s="20" t="s">
        <v>57</v>
      </c>
      <c r="J6" s="23">
        <v>3753.5</v>
      </c>
      <c r="K6" s="20" t="s">
        <v>24</v>
      </c>
      <c r="L6" s="25" t="s">
        <v>25</v>
      </c>
      <c r="M6" s="30">
        <v>46050</v>
      </c>
      <c r="N6" s="27" t="s">
        <v>26</v>
      </c>
      <c r="O6" s="20" t="s">
        <v>27</v>
      </c>
    </row>
    <row r="7" spans="1:15" x14ac:dyDescent="0.2">
      <c r="A7" s="18" t="s">
        <v>58</v>
      </c>
      <c r="B7" s="20" t="s">
        <v>59</v>
      </c>
      <c r="C7" s="20" t="s">
        <v>18</v>
      </c>
      <c r="D7" s="20" t="s">
        <v>60</v>
      </c>
      <c r="E7" s="20" t="s">
        <v>61</v>
      </c>
      <c r="F7" s="20" t="s">
        <v>62</v>
      </c>
      <c r="G7" s="20" t="s">
        <v>21</v>
      </c>
      <c r="H7" s="20" t="s">
        <v>63</v>
      </c>
      <c r="I7" s="20" t="s">
        <v>64</v>
      </c>
      <c r="J7" s="22">
        <v>498.15</v>
      </c>
      <c r="K7" s="20" t="s">
        <v>24</v>
      </c>
      <c r="L7" s="25" t="s">
        <v>25</v>
      </c>
      <c r="M7" s="28">
        <v>46051</v>
      </c>
      <c r="N7" s="27" t="s">
        <v>26</v>
      </c>
      <c r="O7" s="20" t="s">
        <v>27</v>
      </c>
    </row>
    <row r="8" spans="1:15" x14ac:dyDescent="0.2">
      <c r="A8" s="18" t="s">
        <v>65</v>
      </c>
      <c r="B8" s="20" t="s">
        <v>66</v>
      </c>
      <c r="C8" s="20" t="s">
        <v>67</v>
      </c>
      <c r="D8" s="20" t="s">
        <v>68</v>
      </c>
      <c r="E8" s="20" t="s">
        <v>69</v>
      </c>
      <c r="F8" s="20" t="s">
        <v>70</v>
      </c>
      <c r="G8" s="20" t="s">
        <v>21</v>
      </c>
      <c r="H8" s="20" t="s">
        <v>71</v>
      </c>
      <c r="I8" s="20" t="s">
        <v>72</v>
      </c>
      <c r="J8" s="23">
        <v>4674</v>
      </c>
      <c r="K8" s="20" t="s">
        <v>24</v>
      </c>
      <c r="L8" s="25" t="s">
        <v>25</v>
      </c>
      <c r="M8" s="30"/>
      <c r="N8" s="27" t="s">
        <v>26</v>
      </c>
      <c r="O8" s="20" t="s">
        <v>27</v>
      </c>
    </row>
    <row r="9" spans="1:15" x14ac:dyDescent="0.2">
      <c r="A9" s="18" t="s">
        <v>73</v>
      </c>
      <c r="B9" s="20" t="s">
        <v>74</v>
      </c>
      <c r="C9" s="20" t="s">
        <v>75</v>
      </c>
      <c r="D9" s="20" t="s">
        <v>76</v>
      </c>
      <c r="E9" s="20" t="s">
        <v>77</v>
      </c>
      <c r="F9" s="20" t="s">
        <v>78</v>
      </c>
      <c r="G9" s="20" t="s">
        <v>21</v>
      </c>
      <c r="H9" s="20" t="s">
        <v>79</v>
      </c>
      <c r="I9" s="20" t="s">
        <v>80</v>
      </c>
      <c r="J9" s="22">
        <v>53.89</v>
      </c>
      <c r="K9" s="20" t="s">
        <v>24</v>
      </c>
      <c r="L9" s="25" t="s">
        <v>25</v>
      </c>
      <c r="M9" s="29">
        <v>46051</v>
      </c>
      <c r="N9" s="27" t="s">
        <v>26</v>
      </c>
      <c r="O9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2026-02-02T15:10:12Z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