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lozisko.izpi.sk\ekon\OBJEDNÁVKY OEČ\UVEREJNENÉ OBJEDNÁVKY 2026\UVEREJNENÉ OBJEDNÁVKY 2026\"/>
    </mc:Choice>
  </mc:AlternateContent>
  <xr:revisionPtr revIDLastSave="0" documentId="13_ncr:1_{6ED9ABEB-68FD-4C10-B787-591AA59E7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Format!$A$2:$O$6</definedName>
    <definedName name="Header">Header!$A$2:$O$6</definedName>
    <definedName name="RawData">RawData!$A$1:$O$6</definedName>
  </definedNames>
  <calcPr calcId="125725"/>
  <pivotCaches>
    <pivotCache cacheId="2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<sst xmlns="http://schemas.openxmlformats.org/spreadsheetml/2006/main" count="405" uniqueCount="65">
  <si>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</si>
  <si>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</si>
  <si>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</si>
  <si>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</si>
  <si>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</si>
  <si>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</si>
  <si>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</si>
  <si>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</si>
  <si>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</si>
  <si>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</si>
  <si>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</si>
  <si>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</si>
  <si>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</si>
  <si>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</si>
  <si>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</si>
  <si>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1000190848</t>
  </si>
  <si>
    <t>B2B Partner s. r. o.</t>
  </si>
  <si>
    <t>Šulekova</t>
  </si>
  <si>
    <t>2</t>
  </si>
  <si>
    <t>811 06</t>
  </si>
  <si>
    <t>Bratislava</t>
  </si>
  <si>
    <t>Slovensko</t>
  </si>
  <si>
    <t>44413467</t>
  </si>
  <si>
    <t>Nákup odpadkového koša s popolníkom</t>
  </si>
  <si>
    <t>EUR</t>
  </si>
  <si>
    <t>X</t>
  </si>
  <si>
    <t>Mgr. Vladimíra Gudábová</t>
  </si>
  <si>
    <t>Riaditeľ NSRV SR</t>
  </si>
  <si>
    <t>1000190849</t>
  </si>
  <si>
    <t>GRILL BROTHERS s.r.o.</t>
  </si>
  <si>
    <t>Murániho</t>
  </si>
  <si>
    <t>36/24</t>
  </si>
  <si>
    <t>949 01</t>
  </si>
  <si>
    <t>Nitra</t>
  </si>
  <si>
    <t>56235135</t>
  </si>
  <si>
    <t>Občerstvenie-seminár NSRV SR 20.7.2026</t>
  </si>
  <si>
    <t>1000191200</t>
  </si>
  <si>
    <t>Matej Kurčík - LesMK</t>
  </si>
  <si>
    <t/>
  </si>
  <si>
    <t xml:space="preserve">       43</t>
  </si>
  <si>
    <t>985 22</t>
  </si>
  <si>
    <t>Točnica</t>
  </si>
  <si>
    <t>55156720</t>
  </si>
  <si>
    <t>Nákup krovinorezu LC</t>
  </si>
  <si>
    <t>1000191178</t>
  </si>
  <si>
    <t>Raimund Březina - REMUS - SK</t>
  </si>
  <si>
    <t xml:space="preserve">       32</t>
  </si>
  <si>
    <t>922 31</t>
  </si>
  <si>
    <t>Ratnovce</t>
  </si>
  <si>
    <t>50785044</t>
  </si>
  <si>
    <t>Rekonšt.vodoinštalácie-kuchynka C14/14</t>
  </si>
  <si>
    <t>1000191526</t>
  </si>
  <si>
    <t>HORNBACH - Baumarkt SK spol. s r.o.</t>
  </si>
  <si>
    <t>Galvaniho</t>
  </si>
  <si>
    <t>9</t>
  </si>
  <si>
    <t>821 04</t>
  </si>
  <si>
    <t>35838949</t>
  </si>
  <si>
    <t>prevádzkový materiál</t>
  </si>
  <si>
    <t>Číslo domu
dodávateľa</t>
  </si>
  <si>
    <t>PSČ 
dodávateľa</t>
  </si>
  <si>
    <t>Štát dodávateľa
- názov</t>
  </si>
  <si>
    <t>Identifikačné číslo
dodávateľa (IČO) - a</t>
  </si>
  <si>
    <t>Dátum vyhotovenia 
(schválenia) objednávk</t>
  </si>
  <si>
    <t>Meno a priezvisko osoby,
ktorá objednávk</t>
  </si>
  <si>
    <t>Funkcia osoby, ktorá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</si>
</sst>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0" fontId="2" fillId="4" borderId="3" xfId="0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8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2" fontId="2" fillId="4" borderId="8" xfId="0" applyNumberFormat="1" applyFont="1" applyFill="1" applyBorder="1"/>
    <xf numFmtId="2" fontId="2" fillId="4" borderId="3" xfId="0" applyNumberFormat="1" applyFont="1" applyFill="1" applyBorder="1"/>
    <xf numFmtId="0" fontId="2" fillId="2" borderId="6" xfId="0" applyFont="1" applyFill="1" applyBorder="1" applyAlignment="1">
      <alignment wrapText="1"/>
    </xf>
    <xf numFmtId="49" fontId="2" fillId="4" borderId="8" xfId="0" applyNumberFormat="1" applyFont="1" applyFill="1" applyBorder="1" applyAlignment="1">
      <alignment horizontal="right"/>
    </xf>
    <xf numFmtId="49" fontId="2" fillId="4" borderId="3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23.506305092589" createdVersion="5" refreshedVersion="5" minRefreshableVersion="3" recordCount="5" xr:uid="{00000000-000A-0000-FFFF-FFFF0F000000}">
  <cacheSource type="worksheet">
    <worksheetSource ref="A1:O6" sheet="RawData"/>
  </cacheSource>
  <cacheFields count="15">
    <cacheField name="ID Objednavky" numFmtId="49">
      <sharedItems count="5">
        <s v="1000190848"/>
        <s v="1000190849"/>
        <s v="1000191200"/>
        <s v="1000191178"/>
        <s v="1000191526"/>
      </sharedItems>
    </cacheField>
    <cacheField name="Meno a priezvisko (aj s akademickými tit" numFmtId="49">
      <sharedItems count="5">
        <s v="B2B Partner s. r. o."/>
        <s v="GRILL BROTHERS s.r.o."/>
        <s v="Matej Kurčík - LesMK"/>
        <s v="Raimund Březina - REMUS - SK"/>
        <s v="HORNBACH - Baumarkt SK spol. s r.o."/>
      </sharedItems>
    </cacheField>
    <cacheField name="Ulica dodávateľa" numFmtId="49">
      <sharedItems count="4">
        <s v="Šulekova"/>
        <s v="Murániho"/>
        <s v=""/>
        <s v="Galvaniho"/>
      </sharedItems>
    </cacheField>
    <cacheField name="Číslo domu dodávateľa" numFmtId="49">
      <sharedItems count="5">
        <s v="2"/>
        <s v="36/24"/>
        <s v="       43"/>
        <s v="       32"/>
        <s v="9"/>
      </sharedItems>
    </cacheField>
    <cacheField name="PSČ dodávateľa" numFmtId="49">
      <sharedItems count="5">
        <s v="811 06"/>
        <s v="949 01"/>
        <s v="985 22"/>
        <s v="922 31"/>
        <s v="821 04"/>
      </sharedItems>
    </cacheField>
    <cacheField name="Mesto dodávateľa" numFmtId="49">
      <sharedItems count="4">
        <s v="Bratislava"/>
        <s v="Nitra"/>
        <s v="Točnica"/>
        <s v="Ratnovce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5">
        <s v="44413467"/>
        <s v="56235135"/>
        <s v="55156720"/>
        <s v="50785044"/>
        <s v="35838949"/>
      </sharedItems>
    </cacheField>
    <cacheField name="Popis objednaneho plnenia" numFmtId="49">
      <sharedItems count="5">
        <s v="Nákup odpadkového koša s popolníkom"/>
        <s v="Občerstvenie-seminár NSRV SR 20.7.2026"/>
        <s v="Nákup krovinorezu LC"/>
        <s v="Rekonšt.vodoinštalácie-kuchynka C14/14"/>
        <s v="prevádzkový materiál"/>
      </sharedItems>
    </cacheField>
    <cacheField name="Hodnota plnenia" numFmtId="0">
      <sharedItems containsSemiMixedTypes="0" containsString="0" containsNumber="1" minValue="299" maxValue="964" count="5">
        <n v="350"/>
        <n v="539.91999999999996"/>
        <n v="299"/>
        <n v="964"/>
        <n v="872.73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07-13T00:00:00" maxDate="2026-07-16T00:00:00" count="2">
        <d v="2026-07-13T00:00:00"/>
        <d v="2026-07-15T00:00:00"/>
      </sharedItems>
    </cacheField>
    <cacheField name="Meno a priezvisko osoby, ktorá objednávk" numFmtId="49">
      <sharedItems count="1">
        <s v="Mgr. Vladimíra Gudábová"/>
      </sharedItems>
    </cacheField>
    <cacheField name="Funkcia osoby, ktorá objednávku podpísal" numFmtId="49">
      <sharedItems count="1">
        <s v="Riaditeľ NSRV S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2"/>
    <x v="2"/>
    <x v="0"/>
    <x v="2"/>
    <x v="2"/>
    <x v="2"/>
    <x v="0"/>
    <x v="0"/>
    <x v="1"/>
    <x v="0"/>
    <x v="0"/>
  </r>
  <r>
    <x v="3"/>
    <x v="3"/>
    <x v="2"/>
    <x v="3"/>
    <x v="3"/>
    <x v="3"/>
    <x v="0"/>
    <x v="3"/>
    <x v="3"/>
    <x v="3"/>
    <x v="0"/>
    <x v="1"/>
    <x v="1"/>
    <x v="0"/>
    <x v="0"/>
  </r>
  <r>
    <x v="4"/>
    <x v="4"/>
    <x v="3"/>
    <x v="4"/>
    <x v="4"/>
    <x v="0"/>
    <x v="0"/>
    <x v="4"/>
    <x v="4"/>
    <x v="4"/>
    <x v="0"/>
    <x v="0"/>
    <x v="1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2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5">
        <item x="0"/>
        <item x="1"/>
        <item x="3"/>
        <item x="2"/>
        <item x="4"/>
      </items>
    </pivotField>
    <pivotField axis="axisRow" compact="0" outline="0" subtotalTop="0" showAll="0" includeNewItemsInFilter="1" defaultSubtotal="0">
      <items count="5">
        <item x="0"/>
        <item x="1"/>
        <item x="4"/>
        <item x="2"/>
        <item x="3"/>
      </items>
    </pivotField>
    <pivotField axis="axisRow" compact="0" outline="0" subtotalTop="0" showAll="0" includeNewItemsInFilter="1" defaultSubtotal="0">
      <items count="4">
        <item x="2"/>
        <item x="3"/>
        <item x="1"/>
        <item x="0"/>
      </items>
    </pivotField>
    <pivotField axis="axisRow" compact="0" outline="0" subtotalTop="0" showAll="0" includeNewItemsInFilter="1" defaultSubtotal="0">
      <items count="5">
        <item x="0"/>
        <item x="4"/>
        <item x="3"/>
        <item x="2"/>
        <item x="1"/>
      </items>
    </pivotField>
    <pivotField axis="axisRow" compact="0" outline="0" subtotalTop="0" showAll="0" includeNewItemsInFilter="1" defaultSubtotal="0">
      <items count="5">
        <item x="0"/>
        <item x="4"/>
        <item x="3"/>
        <item x="1"/>
        <item x="2"/>
      </items>
    </pivotField>
    <pivotField axis="axisRow" compact="0" outline="0" subtotalTop="0" showAll="0" includeNewItemsInFilter="1" defaultSubtotal="0">
      <items count="4">
        <item x="0"/>
        <item x="1"/>
        <item x="3"/>
        <item x="2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5">
        <item x="4"/>
        <item x="0"/>
        <item x="3"/>
        <item x="2"/>
        <item x="1"/>
      </items>
    </pivotField>
    <pivotField axis="axisRow" compact="0" outline="0" subtotalTop="0" showAll="0" includeNewItemsInFilter="1" defaultSubtotal="0">
      <items count="5">
        <item x="2"/>
        <item x="0"/>
        <item x="1"/>
        <item x="4"/>
        <item x="3"/>
      </items>
    </pivotField>
    <pivotField axis="axisRow" compact="0" outline="0" subtotalTop="0" showAll="0" includeNewItemsInFilter="1" defaultSubtotal="0">
      <items count="5">
        <item x="2"/>
        <item x="0"/>
        <item x="1"/>
        <item x="4"/>
        <item x="3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>
      <items count="3">
        <item x="0"/>
        <item x="1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7"/>
  <sheetViews>
    <sheetView tabSelected="1" workbookViewId="0">
      <selection activeCell="M2" sqref="M2:M7"/>
    </sheetView>
  </sheetViews>
  <sheetFormatPr defaultColWidth="11.42578125" defaultRowHeight="12.75" x14ac:dyDescent="0.2"/>
  <cols>
    <col min="1" max="1" width="13.42578125" customWidth="1"/>
    <col min="2" max="2" width="35" customWidth="1"/>
    <col min="3" max="3" width="14.7109375" customWidth="1"/>
    <col min="4" max="5" width="10.7109375" customWidth="1"/>
    <col min="6" max="6" width="16.7109375" customWidth="1"/>
    <col min="7" max="7" width="14.42578125" customWidth="1"/>
    <col min="8" max="8" width="17.28515625" customWidth="1"/>
    <col min="9" max="9" width="36.5703125" customWidth="1"/>
    <col min="10" max="10" width="13.85546875" customWidth="1"/>
    <col min="11" max="11" width="5.7109375" customWidth="1"/>
    <col min="12" max="12" width="5.5703125" customWidth="1"/>
    <col min="13" max="13" width="19.5703125" customWidth="1"/>
    <col min="14" max="14" width="22" customWidth="1"/>
    <col min="15" max="15" width="21.42578125" customWidth="1"/>
  </cols>
  <sheetData>
    <row r="1" spans="1:15" ht="38.25" x14ac:dyDescent="0.2">
      <c r="A1" s="3" t="s">
        <v>0</v>
      </c>
      <c r="B1" s="3" t="s">
        <v>1</v>
      </c>
      <c r="C1" s="3" t="s">
        <v>2</v>
      </c>
      <c r="D1" s="29" t="s">
        <v>58</v>
      </c>
      <c r="E1" s="29" t="s">
        <v>59</v>
      </c>
      <c r="F1" s="3" t="s">
        <v>5</v>
      </c>
      <c r="G1" s="29" t="s">
        <v>60</v>
      </c>
      <c r="H1" s="29" t="s">
        <v>61</v>
      </c>
      <c r="I1" s="3" t="s">
        <v>8</v>
      </c>
      <c r="J1" s="3" t="s">
        <v>9</v>
      </c>
      <c r="K1" s="3" t="s">
        <v>10</v>
      </c>
      <c r="L1" s="3" t="s">
        <v>11</v>
      </c>
      <c r="M1" s="32" t="s">
        <v>62</v>
      </c>
      <c r="N1" s="29" t="s">
        <v>63</v>
      </c>
      <c r="O1" s="29" t="s">
        <v>64</v>
      </c>
    </row>
    <row r="2" spans="1:15" x14ac:dyDescent="0.2">
      <c r="A2" s="16" t="s">
        <v>15</v>
      </c>
      <c r="B2" s="18" t="s">
        <v>16</v>
      </c>
      <c r="C2" s="18" t="s">
        <v>17</v>
      </c>
      <c r="D2" s="33" t="s">
        <v>18</v>
      </c>
      <c r="E2" s="33" t="s">
        <v>19</v>
      </c>
      <c r="F2" s="18" t="s">
        <v>20</v>
      </c>
      <c r="G2" s="18" t="s">
        <v>21</v>
      </c>
      <c r="H2" s="33" t="s">
        <v>22</v>
      </c>
      <c r="I2" s="18" t="s">
        <v>23</v>
      </c>
      <c r="J2" s="30">
        <v>350</v>
      </c>
      <c r="K2" s="18" t="s">
        <v>24</v>
      </c>
      <c r="L2" s="22" t="s">
        <v>25</v>
      </c>
      <c r="M2" s="35">
        <v>46216</v>
      </c>
      <c r="N2" s="24" t="s">
        <v>26</v>
      </c>
      <c r="O2" s="18" t="s">
        <v>27</v>
      </c>
    </row>
    <row r="3" spans="1:15" x14ac:dyDescent="0.2">
      <c r="A3" s="17" t="s">
        <v>28</v>
      </c>
      <c r="B3" s="19" t="s">
        <v>29</v>
      </c>
      <c r="C3" s="19" t="s">
        <v>30</v>
      </c>
      <c r="D3" s="34" t="s">
        <v>31</v>
      </c>
      <c r="E3" s="34" t="s">
        <v>32</v>
      </c>
      <c r="F3" s="19" t="s">
        <v>33</v>
      </c>
      <c r="G3" s="19" t="s">
        <v>21</v>
      </c>
      <c r="H3" s="34" t="s">
        <v>34</v>
      </c>
      <c r="I3" s="19" t="s">
        <v>35</v>
      </c>
      <c r="J3" s="31">
        <v>539.91999999999996</v>
      </c>
      <c r="K3" s="19" t="s">
        <v>24</v>
      </c>
      <c r="L3" s="23" t="s">
        <v>25</v>
      </c>
      <c r="M3" s="36">
        <v>46216</v>
      </c>
      <c r="N3" s="25" t="s">
        <v>26</v>
      </c>
      <c r="O3" s="19" t="s">
        <v>27</v>
      </c>
    </row>
    <row r="4" spans="1:15" x14ac:dyDescent="0.2">
      <c r="A4" s="17" t="s">
        <v>36</v>
      </c>
      <c r="B4" s="19" t="s">
        <v>37</v>
      </c>
      <c r="C4" s="19" t="s">
        <v>38</v>
      </c>
      <c r="D4" s="34" t="s">
        <v>39</v>
      </c>
      <c r="E4" s="34" t="s">
        <v>40</v>
      </c>
      <c r="F4" s="19" t="s">
        <v>41</v>
      </c>
      <c r="G4" s="19" t="s">
        <v>21</v>
      </c>
      <c r="H4" s="34" t="s">
        <v>42</v>
      </c>
      <c r="I4" s="19" t="s">
        <v>43</v>
      </c>
      <c r="J4" s="31">
        <v>299</v>
      </c>
      <c r="K4" s="19" t="s">
        <v>24</v>
      </c>
      <c r="L4" s="23" t="s">
        <v>25</v>
      </c>
      <c r="M4" s="35">
        <v>46218</v>
      </c>
      <c r="N4" s="25" t="s">
        <v>26</v>
      </c>
      <c r="O4" s="19" t="s">
        <v>27</v>
      </c>
    </row>
    <row r="5" spans="1:15" x14ac:dyDescent="0.2">
      <c r="A5" s="17" t="s">
        <v>44</v>
      </c>
      <c r="B5" s="19" t="s">
        <v>45</v>
      </c>
      <c r="C5" s="19" t="s">
        <v>38</v>
      </c>
      <c r="D5" s="34" t="s">
        <v>46</v>
      </c>
      <c r="E5" s="34" t="s">
        <v>47</v>
      </c>
      <c r="F5" s="19" t="s">
        <v>48</v>
      </c>
      <c r="G5" s="19" t="s">
        <v>21</v>
      </c>
      <c r="H5" s="34" t="s">
        <v>49</v>
      </c>
      <c r="I5" s="19" t="s">
        <v>50</v>
      </c>
      <c r="J5" s="31">
        <v>964</v>
      </c>
      <c r="K5" s="19" t="s">
        <v>24</v>
      </c>
      <c r="L5" s="23" t="s">
        <v>38</v>
      </c>
      <c r="M5" s="36"/>
      <c r="N5" s="25" t="s">
        <v>26</v>
      </c>
      <c r="O5" s="19" t="s">
        <v>27</v>
      </c>
    </row>
    <row r="6" spans="1:15" x14ac:dyDescent="0.2">
      <c r="A6" s="17" t="s">
        <v>51</v>
      </c>
      <c r="B6" s="19" t="s">
        <v>52</v>
      </c>
      <c r="C6" s="19" t="s">
        <v>53</v>
      </c>
      <c r="D6" s="34" t="s">
        <v>54</v>
      </c>
      <c r="E6" s="34" t="s">
        <v>55</v>
      </c>
      <c r="F6" s="19" t="s">
        <v>20</v>
      </c>
      <c r="G6" s="19" t="s">
        <v>21</v>
      </c>
      <c r="H6" s="34" t="s">
        <v>56</v>
      </c>
      <c r="I6" s="19" t="s">
        <v>57</v>
      </c>
      <c r="J6" s="31">
        <v>872.73</v>
      </c>
      <c r="K6" s="19" t="s">
        <v>24</v>
      </c>
      <c r="L6" s="23" t="s">
        <v>25</v>
      </c>
      <c r="M6" s="37">
        <v>46218</v>
      </c>
      <c r="N6" s="25" t="s">
        <v>26</v>
      </c>
      <c r="O6" s="19" t="s">
        <v>27</v>
      </c>
    </row>
    <row r="7" spans="1:15" x14ac:dyDescent="0.2">
      <c r="M7" s="38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6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8" t="s">
        <v>16</v>
      </c>
      <c r="C2" s="18" t="s">
        <v>17</v>
      </c>
      <c r="D2" s="18" t="s">
        <v>18</v>
      </c>
      <c r="E2" s="18" t="s">
        <v>19</v>
      </c>
      <c r="F2" s="18" t="s">
        <v>20</v>
      </c>
      <c r="G2" s="18" t="s">
        <v>21</v>
      </c>
      <c r="H2" s="18" t="s">
        <v>22</v>
      </c>
      <c r="I2" s="18" t="s">
        <v>23</v>
      </c>
      <c r="J2" s="20">
        <v>350</v>
      </c>
      <c r="K2" s="18" t="s">
        <v>24</v>
      </c>
      <c r="L2" s="22" t="s">
        <v>25</v>
      </c>
      <c r="M2" s="26">
        <v>46216</v>
      </c>
      <c r="N2" s="24" t="s">
        <v>26</v>
      </c>
      <c r="O2" s="18" t="s">
        <v>27</v>
      </c>
    </row>
    <row r="3" spans="1:15" x14ac:dyDescent="0.2">
      <c r="A3" s="17" t="s">
        <v>28</v>
      </c>
      <c r="B3" s="19" t="s">
        <v>29</v>
      </c>
      <c r="C3" s="19" t="s">
        <v>30</v>
      </c>
      <c r="D3" s="19" t="s">
        <v>31</v>
      </c>
      <c r="E3" s="19" t="s">
        <v>32</v>
      </c>
      <c r="F3" s="19" t="s">
        <v>33</v>
      </c>
      <c r="G3" s="19" t="s">
        <v>21</v>
      </c>
      <c r="H3" s="19" t="s">
        <v>34</v>
      </c>
      <c r="I3" s="19" t="s">
        <v>35</v>
      </c>
      <c r="J3" s="21">
        <v>539.91999999999996</v>
      </c>
      <c r="K3" s="19" t="s">
        <v>24</v>
      </c>
      <c r="L3" s="23" t="s">
        <v>25</v>
      </c>
      <c r="M3" s="28">
        <v>46216</v>
      </c>
      <c r="N3" s="25" t="s">
        <v>26</v>
      </c>
      <c r="O3" s="19" t="s">
        <v>27</v>
      </c>
    </row>
    <row r="4" spans="1:15" x14ac:dyDescent="0.2">
      <c r="A4" s="17" t="s">
        <v>36</v>
      </c>
      <c r="B4" s="19" t="s">
        <v>37</v>
      </c>
      <c r="C4" s="19" t="s">
        <v>38</v>
      </c>
      <c r="D4" s="19" t="s">
        <v>39</v>
      </c>
      <c r="E4" s="19" t="s">
        <v>40</v>
      </c>
      <c r="F4" s="19" t="s">
        <v>41</v>
      </c>
      <c r="G4" s="19" t="s">
        <v>21</v>
      </c>
      <c r="H4" s="19" t="s">
        <v>42</v>
      </c>
      <c r="I4" s="19" t="s">
        <v>43</v>
      </c>
      <c r="J4" s="21">
        <v>299</v>
      </c>
      <c r="K4" s="19" t="s">
        <v>24</v>
      </c>
      <c r="L4" s="23" t="s">
        <v>25</v>
      </c>
      <c r="M4" s="26">
        <v>46218</v>
      </c>
      <c r="N4" s="25" t="s">
        <v>26</v>
      </c>
      <c r="O4" s="19" t="s">
        <v>27</v>
      </c>
    </row>
    <row r="5" spans="1:15" x14ac:dyDescent="0.2">
      <c r="A5" s="17" t="s">
        <v>44</v>
      </c>
      <c r="B5" s="19" t="s">
        <v>45</v>
      </c>
      <c r="C5" s="19" t="s">
        <v>38</v>
      </c>
      <c r="D5" s="19" t="s">
        <v>46</v>
      </c>
      <c r="E5" s="19" t="s">
        <v>47</v>
      </c>
      <c r="F5" s="19" t="s">
        <v>48</v>
      </c>
      <c r="G5" s="19" t="s">
        <v>21</v>
      </c>
      <c r="H5" s="19" t="s">
        <v>49</v>
      </c>
      <c r="I5" s="19" t="s">
        <v>50</v>
      </c>
      <c r="J5" s="21">
        <v>964</v>
      </c>
      <c r="K5" s="19" t="s">
        <v>24</v>
      </c>
      <c r="L5" s="23" t="s">
        <v>38</v>
      </c>
      <c r="M5" s="28"/>
      <c r="N5" s="25" t="s">
        <v>26</v>
      </c>
      <c r="O5" s="19" t="s">
        <v>27</v>
      </c>
    </row>
    <row r="6" spans="1:15" x14ac:dyDescent="0.2">
      <c r="A6" s="17" t="s">
        <v>51</v>
      </c>
      <c r="B6" s="19" t="s">
        <v>52</v>
      </c>
      <c r="C6" s="19" t="s">
        <v>53</v>
      </c>
      <c r="D6" s="19" t="s">
        <v>54</v>
      </c>
      <c r="E6" s="19" t="s">
        <v>55</v>
      </c>
      <c r="F6" s="19" t="s">
        <v>20</v>
      </c>
      <c r="G6" s="19" t="s">
        <v>21</v>
      </c>
      <c r="H6" s="19" t="s">
        <v>56</v>
      </c>
      <c r="I6" s="19" t="s">
        <v>57</v>
      </c>
      <c r="J6" s="21">
        <v>872.73</v>
      </c>
      <c r="K6" s="19" t="s">
        <v>24</v>
      </c>
      <c r="L6" s="23" t="s">
        <v>25</v>
      </c>
      <c r="M6" s="27">
        <v>46218</v>
      </c>
      <c r="N6" s="25" t="s">
        <v>26</v>
      </c>
      <c r="O6" s="19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350</v>
      </c>
      <c r="K2" s="5" t="s">
        <v>24</v>
      </c>
      <c r="L2" s="5" t="s">
        <v>25</v>
      </c>
      <c r="M2" s="7">
        <v>46216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539.91999999999996</v>
      </c>
      <c r="K3" s="5" t="s">
        <v>24</v>
      </c>
      <c r="L3" s="5" t="s">
        <v>25</v>
      </c>
      <c r="M3" s="7">
        <v>46216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21</v>
      </c>
      <c r="H4" s="5" t="s">
        <v>42</v>
      </c>
      <c r="I4" s="5" t="s">
        <v>43</v>
      </c>
      <c r="J4" s="6">
        <v>299</v>
      </c>
      <c r="K4" s="5" t="s">
        <v>24</v>
      </c>
      <c r="L4" s="5" t="s">
        <v>25</v>
      </c>
      <c r="M4" s="7">
        <v>46218</v>
      </c>
      <c r="N4" s="5" t="s">
        <v>26</v>
      </c>
      <c r="O4" s="5" t="s">
        <v>27</v>
      </c>
    </row>
    <row r="5" spans="1:15" x14ac:dyDescent="0.2">
      <c r="A5" s="5" t="s">
        <v>44</v>
      </c>
      <c r="B5" s="5" t="s">
        <v>45</v>
      </c>
      <c r="C5" s="5" t="s">
        <v>38</v>
      </c>
      <c r="D5" s="5" t="s">
        <v>46</v>
      </c>
      <c r="E5" s="5" t="s">
        <v>47</v>
      </c>
      <c r="F5" s="5" t="s">
        <v>48</v>
      </c>
      <c r="G5" s="5" t="s">
        <v>21</v>
      </c>
      <c r="H5" s="5" t="s">
        <v>49</v>
      </c>
      <c r="I5" s="5" t="s">
        <v>50</v>
      </c>
      <c r="J5" s="6">
        <v>964</v>
      </c>
      <c r="K5" s="5" t="s">
        <v>24</v>
      </c>
      <c r="L5" s="5" t="s">
        <v>38</v>
      </c>
      <c r="M5" s="7">
        <v>46218</v>
      </c>
      <c r="N5" s="5" t="s">
        <v>26</v>
      </c>
      <c r="O5" s="5" t="s">
        <v>27</v>
      </c>
    </row>
    <row r="6" spans="1:15" x14ac:dyDescent="0.2">
      <c r="A6" s="5" t="s">
        <v>51</v>
      </c>
      <c r="B6" s="5" t="s">
        <v>52</v>
      </c>
      <c r="C6" s="5" t="s">
        <v>53</v>
      </c>
      <c r="D6" s="5" t="s">
        <v>54</v>
      </c>
      <c r="E6" s="5" t="s">
        <v>55</v>
      </c>
      <c r="F6" s="5" t="s">
        <v>20</v>
      </c>
      <c r="G6" s="5" t="s">
        <v>21</v>
      </c>
      <c r="H6" s="5" t="s">
        <v>56</v>
      </c>
      <c r="I6" s="5" t="s">
        <v>57</v>
      </c>
      <c r="J6" s="6">
        <v>872.73</v>
      </c>
      <c r="K6" s="5" t="s">
        <v>24</v>
      </c>
      <c r="L6" s="5" t="s">
        <v>25</v>
      </c>
      <c r="M6" s="7">
        <v>46218</v>
      </c>
      <c r="N6" s="5" t="s">
        <v>26</v>
      </c>
      <c r="O6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2026-07-20T10:18:07Z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