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1D0FD2BC-2DEF-4206-8079-2297175DD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Format!$A$2:$O$4</definedName>
    <definedName name="Header">Header!$A$2:$O$4</definedName>
    <definedName name="RawData">RawData!$A$1:$O$4</definedName>
  </definedNames>
  <calcPr calcId="125725"/>
  <pivotCaches>
    <pivotCache cacheId="1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11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11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11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11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11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11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11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11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11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11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11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11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11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11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11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11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11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11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11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11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11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11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11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11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11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11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11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11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11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11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<sst xmlns="http://schemas.openxmlformats.org/spreadsheetml/2006/main" count="326" uniqueCount="58">
  <si>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</si>
  <si>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</si>
  <si>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</si>
  <si>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</si>
  <si>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</si>
  <si>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</si>
  <si>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</si>
  <si>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</si>
  <si>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</si>
  <si>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</si>
  <si>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</si>
  <si>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</si>
  <si>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</si>
  <si>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</si>
  <si>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</si>
  <si>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1000194997</t>
  </si>
  <si>
    <t>REVIS-SERVIS spol. s r.o.</t>
  </si>
  <si>
    <t>Na Priehon</t>
  </si>
  <si>
    <t>875/2A</t>
  </si>
  <si>
    <t>949 05</t>
  </si>
  <si>
    <t>Nitra - Dolné Krškany</t>
  </si>
  <si>
    <t>Slovensko</t>
  </si>
  <si>
    <t>36657719</t>
  </si>
  <si>
    <t>kancelárske potreby</t>
  </si>
  <si>
    <t>EUR</t>
  </si>
  <si>
    <t>X</t>
  </si>
  <si>
    <t>PaedDr. Dana Bierma PhD.</t>
  </si>
  <si>
    <t>Generálny riaditeľ IZPI</t>
  </si>
  <si>
    <t>1000196213</t>
  </si>
  <si>
    <t>notebook-adaptery.cz Ing. Daniel Vondráček</t>
  </si>
  <si>
    <t>Švýcarská</t>
  </si>
  <si>
    <t>2435</t>
  </si>
  <si>
    <t>272 01</t>
  </si>
  <si>
    <t>Kladno</t>
  </si>
  <si>
    <t>Česká republika</t>
  </si>
  <si>
    <t/>
  </si>
  <si>
    <t>nabíjačka adaptér Acer Aspire</t>
  </si>
  <si>
    <t>1000196186</t>
  </si>
  <si>
    <t>HELVYK ELEVATORS, s.r.o.</t>
  </si>
  <si>
    <t>Levická</t>
  </si>
  <si>
    <t>č. 51</t>
  </si>
  <si>
    <t>949 01</t>
  </si>
  <si>
    <t>Nitra</t>
  </si>
  <si>
    <t>35971983</t>
  </si>
  <si>
    <t>práce na výťahoch podľa zmluvy - august 2026</t>
  </si>
  <si>
    <t>1000193288</t>
  </si>
  <si>
    <t>Číslo domu 
dodávateľa</t>
  </si>
  <si>
    <t>PSČ 
dodávateľa</t>
  </si>
  <si>
    <t>INTERNET CZ, a.s.</t>
  </si>
  <si>
    <t>Ktiš</t>
  </si>
  <si>
    <t>384 03</t>
  </si>
  <si>
    <t>2</t>
  </si>
  <si>
    <t>2643319</t>
  </si>
  <si>
    <t>cloud kredit pre VPS</t>
  </si>
  <si>
    <t>Identifikačné číslo 
dodávateľa (IČO) - a</t>
  </si>
  <si>
    <t>Meno a priezvisko osoby, 
ktorá objednávk</t>
  </si>
  <si>
    <t>Dátum vyhotovenia 
(schválenia) objednávk</t>
  </si>
  <si>
    <t>Funkcia osoby, ktorá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</si>
</sst>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11"/>
      <color indexed="81"/>
      <name val="Segoe UI"/>
      <charset val="1"/>
    </font>
    <font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4" fontId="0" fillId="0" borderId="3" xfId="0" applyNumberFormat="1" applyBorder="1"/>
    <xf numFmtId="164" fontId="0" fillId="0" borderId="3" xfId="0" applyNumberFormat="1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pivotButton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49" fontId="2" fillId="3" borderId="7" xfId="0" applyNumberFormat="1" applyFont="1" applyFill="1" applyBorder="1"/>
    <xf numFmtId="49" fontId="2" fillId="3" borderId="3" xfId="0" applyNumberFormat="1" applyFont="1" applyFill="1" applyBorder="1"/>
    <xf numFmtId="49" fontId="2" fillId="4" borderId="7" xfId="0" applyNumberFormat="1" applyFont="1" applyFill="1" applyBorder="1"/>
    <xf numFmtId="49" fontId="2" fillId="4" borderId="3" xfId="0" applyNumberFormat="1" applyFont="1" applyFill="1" applyBorder="1"/>
    <xf numFmtId="4" fontId="2" fillId="4" borderId="7" xfId="0" applyNumberFormat="1" applyFont="1" applyFill="1" applyBorder="1"/>
    <xf numFmtId="0" fontId="2" fillId="4" borderId="3" xfId="0" applyFont="1" applyFill="1" applyBorder="1"/>
    <xf numFmtId="49" fontId="2" fillId="4" borderId="4" xfId="0" applyNumberFormat="1" applyFont="1" applyFill="1" applyBorder="1"/>
    <xf numFmtId="49" fontId="2" fillId="4" borderId="5" xfId="0" applyNumberFormat="1" applyFont="1" applyFill="1" applyBorder="1"/>
    <xf numFmtId="49" fontId="2" fillId="4" borderId="1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0" fillId="5" borderId="15" xfId="0" applyFill="1" applyBorder="1"/>
    <xf numFmtId="0" fontId="2" fillId="2" borderId="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41.324266319447" createdVersion="5" refreshedVersion="5" minRefreshableVersion="3" recordCount="3" xr:uid="{00000000-000A-0000-FFFF-FFFF0F000000}">
  <cacheSource type="worksheet">
    <worksheetSource ref="A1:O4" sheet="RawData"/>
  </cacheSource>
  <cacheFields count="15">
    <cacheField name="ID Objednavky" numFmtId="49">
      <sharedItems count="3">
        <s v="1000194997"/>
        <s v="1000196213"/>
        <s v="1000196186"/>
      </sharedItems>
    </cacheField>
    <cacheField name="Meno a priezvisko (aj s akademickými tit" numFmtId="49">
      <sharedItems count="3">
        <s v="REVIS-SERVIS spol. s r.o."/>
        <s v="notebook-adaptery.cz Ing. Daniel Vondráček"/>
        <s v="HELVYK ELEVATORS, s.r.o."/>
      </sharedItems>
    </cacheField>
    <cacheField name="Ulica dodávateľa" numFmtId="49">
      <sharedItems count="3">
        <s v="Na Priehon"/>
        <s v="Švýcarská"/>
        <s v="Levická"/>
      </sharedItems>
    </cacheField>
    <cacheField name="Číslo domu dodávateľa" numFmtId="49">
      <sharedItems count="3">
        <s v="875/2A"/>
        <s v="2435"/>
        <s v="č. 51"/>
      </sharedItems>
    </cacheField>
    <cacheField name="PSČ dodávateľa" numFmtId="49">
      <sharedItems count="3">
        <s v="949 05"/>
        <s v="272 01"/>
        <s v="949 01"/>
      </sharedItems>
    </cacheField>
    <cacheField name="Mesto dodávateľa" numFmtId="49">
      <sharedItems count="3">
        <s v="Nitra - Dolné Krškany"/>
        <s v="Kladno"/>
        <s v="Nitra"/>
      </sharedItems>
    </cacheField>
    <cacheField name="Štát dodávateľa - názov" numFmtId="49">
      <sharedItems count="2">
        <s v="Slovensko"/>
        <s v="Česká republika"/>
      </sharedItems>
    </cacheField>
    <cacheField name="Identifikačné číslo dodávateľa (IČO) - a" numFmtId="49">
      <sharedItems count="3">
        <s v="36657719"/>
        <s v=""/>
        <s v="35971983"/>
      </sharedItems>
    </cacheField>
    <cacheField name="Popis objednaneho plnenia" numFmtId="49">
      <sharedItems count="3">
        <s v="kancelárske potreby"/>
        <s v="nabíjačka adaptér Acer Aspire"/>
        <s v="práce na výťahoch podľa zmluvy - august 2026"/>
      </sharedItems>
    </cacheField>
    <cacheField name="Hodnota plnenia" numFmtId="0">
      <sharedItems containsSemiMixedTypes="0" containsString="0" containsNumber="1" minValue="80.930000000000007" maxValue="1610.96" count="3">
        <n v="1610.96"/>
        <n v="80.930000000000007"/>
        <n v="310"/>
      </sharedItems>
    </cacheField>
    <cacheField name="Mena z objednavky" numFmtId="49">
      <sharedItems count="1">
        <s v="EUR"/>
      </sharedItems>
    </cacheField>
    <cacheField name="S / bez DPH" numFmtId="49">
      <sharedItems count="1">
        <s v="X"/>
      </sharedItems>
    </cacheField>
    <cacheField name="Dátum vyhotovenia (schválenia) objednávk" numFmtId="164">
      <sharedItems containsSemiMixedTypes="0" containsNonDate="0" containsDate="1" containsString="0" minDate="2026-07-31T00:00:00" maxDate="2026-08-06T00:00:00" count="2">
        <d v="2026-07-31T00:00:00"/>
        <d v="2026-08-05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  <x v="0"/>
    <x v="0"/>
    <x v="1"/>
    <x v="0"/>
    <x v="0"/>
  </r>
  <r>
    <x v="2"/>
    <x v="2"/>
    <x v="2"/>
    <x v="2"/>
    <x v="2"/>
    <x v="2"/>
    <x v="0"/>
    <x v="2"/>
    <x v="2"/>
    <x v="2"/>
    <x v="0"/>
    <x v="0"/>
    <x v="1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1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3">
        <item x="0"/>
        <item x="2"/>
        <item x="1"/>
      </items>
    </pivotField>
    <pivotField axis="axisRow" compact="0" outline="0" subtotalTop="0" showAll="0" includeNewItemsInFilter="1" defaultSubtotal="0">
      <items count="3">
        <item x="2"/>
        <item x="1"/>
        <item x="0"/>
      </items>
    </pivotField>
    <pivotField axis="axisRow" compact="0" outline="0" subtotalTop="0" showAll="0" includeNewItemsInFilter="1" defaultSubtotal="0">
      <items count="3">
        <item x="2"/>
        <item x="0"/>
        <item x="1"/>
      </items>
    </pivotField>
    <pivotField axis="axisRow" compact="0" outline="0" subtotalTop="0" showAll="0" includeNewItemsInFilter="1" defaultSubtotal="0">
      <items count="3">
        <item x="1"/>
        <item x="0"/>
        <item x="2"/>
      </items>
    </pivotField>
    <pivotField axis="axisRow" compact="0" outline="0" subtotalTop="0" showAll="0" includeNewItemsInFilter="1" defaultSubtotal="0">
      <items count="3">
        <item x="1"/>
        <item x="2"/>
        <item x="0"/>
      </items>
    </pivotField>
    <pivotField axis="axisRow" compact="0" outline="0" subtotalTop="0" showAll="0" includeNewItemsInFilter="1" defaultSubtotal="0">
      <items count="3">
        <item x="1"/>
        <item x="2"/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outline="0" subtotalTop="0" showAll="0" includeNewItemsInFilter="1" defaultSubtotal="0">
      <items count="3">
        <item x="1"/>
        <item x="2"/>
        <item x="0"/>
      </items>
    </pivotField>
    <pivotField axis="axisRow" compact="0" outline="0" subtotalTop="0" showAll="0" includeNewItemsInFilter="1" defaultSubtotal="0">
      <items count="3">
        <item x="0"/>
        <item x="1"/>
        <item x="2"/>
      </items>
    </pivotField>
    <pivotField axis="axisRow" compact="0" outline="0" subtotalTop="0" showAll="0" includeNewItemsInFilter="1" defaultSubtotal="0">
      <items count="3">
        <item x="1"/>
        <item x="2"/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numFmtId="164" outline="0" subtotalTop="0" showAll="0" includeNewItemsInFilter="1">
      <items count="3">
        <item x="0"/>
        <item x="1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4"/>
  <sheetViews>
    <sheetView tabSelected="1" workbookViewId="0">
      <selection activeCell="O14" sqref="O14"/>
    </sheetView>
  </sheetViews>
  <sheetFormatPr defaultColWidth="11.44140625" defaultRowHeight="13.2" x14ac:dyDescent="0.25"/>
  <cols>
    <col min="1" max="1" width="13.44140625" customWidth="1"/>
    <col min="2" max="2" width="37.6640625" customWidth="1"/>
    <col min="3" max="3" width="14.6640625" customWidth="1"/>
    <col min="4" max="5" width="10.6640625" customWidth="1"/>
    <col min="6" max="6" width="15.109375" customWidth="1"/>
    <col min="7" max="7" width="20.44140625" customWidth="1"/>
    <col min="8" max="8" width="17.44140625" customWidth="1"/>
    <col min="9" max="9" width="39" customWidth="1"/>
    <col min="10" max="10" width="13.77734375" customWidth="1"/>
    <col min="11" max="11" width="5.6640625" customWidth="1"/>
    <col min="12" max="12" width="6.6640625" customWidth="1"/>
    <col min="13" max="13" width="19.109375" customWidth="1"/>
    <col min="14" max="14" width="23.6640625" customWidth="1"/>
    <col min="15" max="15" width="20.33203125" customWidth="1"/>
  </cols>
  <sheetData>
    <row r="1" spans="1:15" ht="26.4" customHeight="1" x14ac:dyDescent="0.25">
      <c r="A1" s="3" t="s">
        <v>0</v>
      </c>
      <c r="B1" s="3" t="s">
        <v>1</v>
      </c>
      <c r="C1" s="3" t="s">
        <v>2</v>
      </c>
      <c r="D1" s="29" t="s">
        <v>46</v>
      </c>
      <c r="E1" s="29" t="s">
        <v>47</v>
      </c>
      <c r="F1" s="3" t="s">
        <v>5</v>
      </c>
      <c r="G1" s="3" t="s">
        <v>6</v>
      </c>
      <c r="H1" s="29" t="s">
        <v>54</v>
      </c>
      <c r="I1" s="3" t="s">
        <v>8</v>
      </c>
      <c r="J1" s="3" t="s">
        <v>9</v>
      </c>
      <c r="K1" s="3" t="s">
        <v>10</v>
      </c>
      <c r="L1" s="3" t="s">
        <v>11</v>
      </c>
      <c r="M1" s="31" t="s">
        <v>56</v>
      </c>
      <c r="N1" s="29" t="s">
        <v>55</v>
      </c>
      <c r="O1" s="29" t="s">
        <v>57</v>
      </c>
    </row>
    <row r="2" spans="1:15" x14ac:dyDescent="0.25">
      <c r="A2" s="17" t="s">
        <v>45</v>
      </c>
      <c r="B2" s="19" t="s">
        <v>48</v>
      </c>
      <c r="C2" s="19"/>
      <c r="D2" s="19" t="s">
        <v>51</v>
      </c>
      <c r="E2" s="19" t="s">
        <v>50</v>
      </c>
      <c r="F2" s="19" t="s">
        <v>49</v>
      </c>
      <c r="G2" s="20" t="s">
        <v>34</v>
      </c>
      <c r="H2" s="19" t="s">
        <v>52</v>
      </c>
      <c r="I2" s="30" t="s">
        <v>53</v>
      </c>
      <c r="J2" s="21">
        <v>700</v>
      </c>
      <c r="K2" s="19" t="s">
        <v>24</v>
      </c>
      <c r="L2" s="23" t="s">
        <v>25</v>
      </c>
      <c r="M2" s="27">
        <v>46234</v>
      </c>
      <c r="N2" s="24" t="s">
        <v>26</v>
      </c>
      <c r="O2" s="19" t="s">
        <v>27</v>
      </c>
    </row>
    <row r="3" spans="1:15" x14ac:dyDescent="0.25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2">
        <v>80.930000000000007</v>
      </c>
      <c r="K3" s="20" t="s">
        <v>24</v>
      </c>
      <c r="L3" s="25" t="s">
        <v>25</v>
      </c>
      <c r="M3" s="27">
        <v>46239</v>
      </c>
      <c r="N3" s="26" t="s">
        <v>26</v>
      </c>
      <c r="O3" s="20" t="s">
        <v>27</v>
      </c>
    </row>
    <row r="4" spans="1:15" x14ac:dyDescent="0.25">
      <c r="A4" s="18" t="s">
        <v>37</v>
      </c>
      <c r="B4" s="20" t="s">
        <v>38</v>
      </c>
      <c r="C4" s="20" t="s">
        <v>39</v>
      </c>
      <c r="D4" s="20" t="s">
        <v>40</v>
      </c>
      <c r="E4" s="20" t="s">
        <v>41</v>
      </c>
      <c r="F4" s="20" t="s">
        <v>42</v>
      </c>
      <c r="G4" s="20" t="s">
        <v>21</v>
      </c>
      <c r="H4" s="20" t="s">
        <v>43</v>
      </c>
      <c r="I4" s="20" t="s">
        <v>44</v>
      </c>
      <c r="J4" s="22">
        <v>310</v>
      </c>
      <c r="K4" s="20" t="s">
        <v>24</v>
      </c>
      <c r="L4" s="25" t="s">
        <v>25</v>
      </c>
      <c r="M4" s="28">
        <v>46239</v>
      </c>
      <c r="N4" s="26" t="s">
        <v>26</v>
      </c>
      <c r="O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4"/>
  <sheetViews>
    <sheetView workbookViewId="0"/>
  </sheetViews>
  <sheetFormatPr defaultColWidth="11.44140625" defaultRowHeight="13.2" x14ac:dyDescent="0.25"/>
  <cols>
    <col min="1" max="1" width="18.6640625" customWidth="1"/>
    <col min="2" max="2" width="31.6640625" customWidth="1"/>
    <col min="3" max="3" width="14.6640625" customWidth="1"/>
    <col min="4" max="5" width="10.6640625" customWidth="1"/>
    <col min="6" max="6" width="16.6640625" customWidth="1"/>
    <col min="7" max="7" width="20.6640625" customWidth="1"/>
    <col min="8" max="8" width="30.6640625" customWidth="1"/>
    <col min="9" max="9" width="23.6640625" customWidth="1"/>
    <col min="10" max="10" width="17.6640625" customWidth="1"/>
    <col min="11" max="11" width="5.6640625" customWidth="1"/>
    <col min="12" max="12" width="6.6640625" customWidth="1"/>
    <col min="13" max="13" width="42.6640625" customWidth="1"/>
    <col min="14" max="14" width="81.6640625" customWidth="1"/>
  </cols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5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1610.96</v>
      </c>
      <c r="K2" s="19" t="s">
        <v>24</v>
      </c>
      <c r="L2" s="23" t="s">
        <v>25</v>
      </c>
      <c r="M2" s="27">
        <v>46234</v>
      </c>
      <c r="N2" s="24" t="s">
        <v>26</v>
      </c>
      <c r="O2" s="19" t="s">
        <v>27</v>
      </c>
    </row>
    <row r="3" spans="1:15" x14ac:dyDescent="0.25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2">
        <v>80.930000000000007</v>
      </c>
      <c r="K3" s="20" t="s">
        <v>24</v>
      </c>
      <c r="L3" s="25" t="s">
        <v>25</v>
      </c>
      <c r="M3" s="27">
        <v>46239</v>
      </c>
      <c r="N3" s="26" t="s">
        <v>26</v>
      </c>
      <c r="O3" s="20" t="s">
        <v>27</v>
      </c>
    </row>
    <row r="4" spans="1:15" x14ac:dyDescent="0.25">
      <c r="A4" s="18" t="s">
        <v>37</v>
      </c>
      <c r="B4" s="20" t="s">
        <v>38</v>
      </c>
      <c r="C4" s="20" t="s">
        <v>39</v>
      </c>
      <c r="D4" s="20" t="s">
        <v>40</v>
      </c>
      <c r="E4" s="20" t="s">
        <v>41</v>
      </c>
      <c r="F4" s="20" t="s">
        <v>42</v>
      </c>
      <c r="G4" s="20" t="s">
        <v>21</v>
      </c>
      <c r="H4" s="20" t="s">
        <v>43</v>
      </c>
      <c r="I4" s="20" t="s">
        <v>44</v>
      </c>
      <c r="J4" s="22">
        <v>310</v>
      </c>
      <c r="K4" s="20" t="s">
        <v>24</v>
      </c>
      <c r="L4" s="25" t="s">
        <v>25</v>
      </c>
      <c r="M4" s="28">
        <v>46239</v>
      </c>
      <c r="N4" s="26" t="s">
        <v>26</v>
      </c>
      <c r="O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4140625" defaultRowHeight="13.2" x14ac:dyDescent="0.25"/>
  <cols>
    <col min="1" max="1" width="15.5546875" bestFit="1" customWidth="1"/>
    <col min="2" max="2" width="38.33203125" bestFit="1" customWidth="1"/>
    <col min="3" max="3" width="17.44140625" bestFit="1" customWidth="1"/>
    <col min="4" max="4" width="22.6640625" bestFit="1" customWidth="1"/>
    <col min="5" max="5" width="17.109375" bestFit="1" customWidth="1"/>
    <col min="6" max="6" width="18.44140625" bestFit="1" customWidth="1"/>
    <col min="7" max="7" width="23.33203125" bestFit="1" customWidth="1"/>
    <col min="8" max="8" width="36.109375" bestFit="1" customWidth="1"/>
    <col min="9" max="9" width="26.33203125" bestFit="1" customWidth="1"/>
    <col min="10" max="10" width="17.109375" bestFit="1" customWidth="1"/>
    <col min="11" max="11" width="19.6640625" bestFit="1" customWidth="1"/>
    <col min="12" max="12" width="14.109375" bestFit="1" customWidth="1"/>
    <col min="13" max="14" width="39" bestFit="1" customWidth="1"/>
    <col min="15" max="15" width="39.109375" bestFit="1" customWidth="1"/>
  </cols>
  <sheetData>
    <row r="1" spans="1:16" x14ac:dyDescent="0.25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5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4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1610.96</v>
      </c>
      <c r="K2" s="5" t="s">
        <v>24</v>
      </c>
      <c r="L2" s="5" t="s">
        <v>25</v>
      </c>
      <c r="M2" s="7">
        <v>46234</v>
      </c>
      <c r="N2" s="5" t="s">
        <v>26</v>
      </c>
      <c r="O2" s="5" t="s">
        <v>27</v>
      </c>
    </row>
    <row r="3" spans="1:15" x14ac:dyDescent="0.25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  <c r="I3" s="5" t="s">
        <v>36</v>
      </c>
      <c r="J3" s="8">
        <v>80.930000000000007</v>
      </c>
      <c r="K3" s="5" t="s">
        <v>24</v>
      </c>
      <c r="L3" s="5" t="s">
        <v>25</v>
      </c>
      <c r="M3" s="7">
        <v>46239</v>
      </c>
      <c r="N3" s="5" t="s">
        <v>26</v>
      </c>
      <c r="O3" s="5" t="s">
        <v>27</v>
      </c>
    </row>
    <row r="4" spans="1:15" x14ac:dyDescent="0.25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21</v>
      </c>
      <c r="H4" s="5" t="s">
        <v>43</v>
      </c>
      <c r="I4" s="5" t="s">
        <v>44</v>
      </c>
      <c r="J4" s="8">
        <v>310</v>
      </c>
      <c r="K4" s="5" t="s">
        <v>24</v>
      </c>
      <c r="L4" s="5" t="s">
        <v>25</v>
      </c>
      <c r="M4" s="7">
        <v>46239</v>
      </c>
      <c r="N4" s="5" t="s">
        <v>26</v>
      </c>
      <c r="O4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4140625" defaultRowHeight="13.2" x14ac:dyDescent="0.25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2026-08-07T05:57:08Z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