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C69BAE19-AC59-4F9D-BF0F-977C717C8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</definedName>
    <definedName name="Header">Header!$A$2:$O$8</definedName>
    <definedName name="RawData">RawData!$A$1:$O$8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<sst xmlns="http://schemas.openxmlformats.org/spreadsheetml/2006/main" count="483" uniqueCount="79">
  <si>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</si>
  <si>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</si>
  <si>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</si>
  <si>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</si>
  <si>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</si>
  <si>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</si>
  <si>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</si>
  <si>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</si>
  <si>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</si>
  <si>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</si>
  <si>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</si>
  <si>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</si>
  <si>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</si>
  <si>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</si>
  <si>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</si>
  <si>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1000139258</t>
  </si>
  <si>
    <t>StaBau Construction s. r. o.</t>
  </si>
  <si>
    <t>Ulica pri Čiernej vode</t>
  </si>
  <si>
    <t>5984/1</t>
  </si>
  <si>
    <t>903 01</t>
  </si>
  <si>
    <t>Senec</t>
  </si>
  <si>
    <t>Slovensko</t>
  </si>
  <si>
    <t>53448642</t>
  </si>
  <si>
    <t>Okná, dvere s príslušenstvom</t>
  </si>
  <si>
    <t>EUR</t>
  </si>
  <si>
    <t>X</t>
  </si>
  <si>
    <t>Mgr. Vladimíra Gudábová</t>
  </si>
  <si>
    <t>Riaditeľ NSRV SR</t>
  </si>
  <si>
    <t>1000139630</t>
  </si>
  <si>
    <t>Roman Sawicki - Sťahovanie - Sawicki</t>
  </si>
  <si>
    <t>Kpt. Nálepku</t>
  </si>
  <si>
    <t>6</t>
  </si>
  <si>
    <t>919 04</t>
  </si>
  <si>
    <t>Smolenice</t>
  </si>
  <si>
    <t>35402385</t>
  </si>
  <si>
    <t>sťahovanie kancelárskeho nábytku</t>
  </si>
  <si>
    <t>1000139858</t>
  </si>
  <si>
    <t>MM Team s. r. o.</t>
  </si>
  <si>
    <t>Langsfeldova</t>
  </si>
  <si>
    <t>18</t>
  </si>
  <si>
    <t>811 04</t>
  </si>
  <si>
    <t>Bratislava</t>
  </si>
  <si>
    <t>44141297</t>
  </si>
  <si>
    <t>diskontinuálne periodické oprávnené meranie</t>
  </si>
  <si>
    <t>1000139903</t>
  </si>
  <si>
    <t>Oldřich Leták - MaR TECHNIKA</t>
  </si>
  <si>
    <t>Odborárska ulica</t>
  </si>
  <si>
    <t>11</t>
  </si>
  <si>
    <t>915 01</t>
  </si>
  <si>
    <t>Nové Mesto nad Váhom</t>
  </si>
  <si>
    <t>30875307</t>
  </si>
  <si>
    <t>diagnostika MaR v kotolni</t>
  </si>
  <si>
    <t>1000140272</t>
  </si>
  <si>
    <t>Roman Látečka SATEL</t>
  </si>
  <si>
    <t>Škultétyho</t>
  </si>
  <si>
    <t>8</t>
  </si>
  <si>
    <t>949 12</t>
  </si>
  <si>
    <t>Nitra</t>
  </si>
  <si>
    <t>50615823</t>
  </si>
  <si>
    <t>programovanie, nastavenie TV programu</t>
  </si>
  <si>
    <t>1000141026</t>
  </si>
  <si>
    <t>L &amp; Š, s.r.o.</t>
  </si>
  <si>
    <t>Novozámocká</t>
  </si>
  <si>
    <t>199</t>
  </si>
  <si>
    <t>949 05</t>
  </si>
  <si>
    <t>36555720</t>
  </si>
  <si>
    <t>potreby pre maliarov</t>
  </si>
  <si>
    <t>1000141031</t>
  </si>
  <si>
    <t>výmena modulu pre riadenie vykurovania</t>
  </si>
  <si>
    <t>PaedDr. Dana Bierma PhD.</t>
  </si>
  <si>
    <t>Generálny riaditeľ IZPI</t>
  </si>
  <si>
    <t>Meno a priezvisko 
(aj s akademickými tit</t>
  </si>
  <si>
    <t>Číslo domu
dodávateľa</t>
  </si>
  <si>
    <t>PSČ 
dodávateľa</t>
  </si>
  <si>
    <t>Štát dodávateľa
- názov</t>
  </si>
  <si>
    <t>Identifikačné číslo 
dodávateľa (IČO) - a</t>
  </si>
  <si>
    <t>Dátum vyhotovenia
(schválenia) objednávk</t>
  </si>
  <si>
    <t>Meno a priezvisko osoby, 
ktorá objednávk</t>
  </si>
  <si>
    <t>Funkcia osoby,
ktorá 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</si>
</sst>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5" xfId="0" applyNumberFormat="1" applyFont="1" applyFill="1" applyBorder="1"/>
    <xf numFmtId="164" fontId="4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42.49001296296" createdVersion="5" refreshedVersion="5" minRefreshableVersion="3" recordCount="7" xr:uid="{00000000-000A-0000-FFFF-FFFF0F000000}">
  <cacheSource type="worksheet">
    <worksheetSource ref="A1:O8" sheet="RawData"/>
  </cacheSource>
  <cacheFields count="15">
    <cacheField name="ID Objednavky" numFmtId="49">
      <sharedItems count="7">
        <s v="1000139258"/>
        <s v="1000139630"/>
        <s v="1000139858"/>
        <s v="1000139903"/>
        <s v="1000140272"/>
        <s v="1000141026"/>
        <s v="1000141031"/>
      </sharedItems>
    </cacheField>
    <cacheField name="Meno a priezvisko (aj s akademickými tit" numFmtId="49">
      <sharedItems count="6">
        <s v="StaBau Construction s. r. o."/>
        <s v="Roman Sawicki - Sťahovanie - Sawicki"/>
        <s v="MM Team s. r. o."/>
        <s v="Oldřich Leták - MaR TECHNIKA"/>
        <s v="Roman Látečka SATEL"/>
        <s v="L &amp; Š, s.r.o."/>
      </sharedItems>
    </cacheField>
    <cacheField name="Ulica dodávateľa" numFmtId="49">
      <sharedItems count="6">
        <s v="Ulica pri Čiernej vode"/>
        <s v="Kpt. Nálepku"/>
        <s v="Langsfeldova"/>
        <s v="Odborárska ulica"/>
        <s v="Škultétyho"/>
        <s v="Novozámocká"/>
      </sharedItems>
    </cacheField>
    <cacheField name="Číslo domu dodávateľa" numFmtId="49">
      <sharedItems count="6">
        <s v="5984/1"/>
        <s v="6"/>
        <s v="18"/>
        <s v="11"/>
        <s v="8"/>
        <s v="199"/>
      </sharedItems>
    </cacheField>
    <cacheField name="PSČ dodávateľa" numFmtId="49">
      <sharedItems count="6">
        <s v="903 01"/>
        <s v="919 04"/>
        <s v="811 04"/>
        <s v="915 01"/>
        <s v="949 12"/>
        <s v="949 05"/>
      </sharedItems>
    </cacheField>
    <cacheField name="Mesto dodávateľa" numFmtId="49">
      <sharedItems count="5">
        <s v="Senec"/>
        <s v="Smolenice"/>
        <s v="Bratislava"/>
        <s v="Nové Mesto nad Váhom"/>
        <s v="Nitr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6">
        <s v="53448642"/>
        <s v="35402385"/>
        <s v="44141297"/>
        <s v="30875307"/>
        <s v="50615823"/>
        <s v="36555720"/>
      </sharedItems>
    </cacheField>
    <cacheField name="Popis objednaneho plnenia" numFmtId="49">
      <sharedItems count="7">
        <s v="Okná, dvere s príslušenstvom"/>
        <s v="sťahovanie kancelárskeho nábytku"/>
        <s v="diskontinuálne periodické oprávnené meranie"/>
        <s v="diagnostika MaR v kotolni"/>
        <s v="programovanie, nastavenie TV programu"/>
        <s v="potreby pre maliarov"/>
        <s v="výmena modulu pre riadenie vykurovania"/>
      </sharedItems>
    </cacheField>
    <cacheField name="Hodnota plnenia" numFmtId="0">
      <sharedItems containsSemiMixedTypes="0" containsString="0" containsNumber="1" minValue="123" maxValue="24334.32" count="7">
        <n v="24334.32"/>
        <n v="359.16"/>
        <n v="2078.6999999999998"/>
        <n v="615"/>
        <n v="123"/>
        <n v="451.75"/>
        <n v="430.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6-01-09T00:00:00" maxDate="2026-01-20T00:00:00" count="5">
        <d v="2026-01-09T00:00:00"/>
        <d v="2026-01-13T00:00:00"/>
        <d v="2026-01-14T00:00:00"/>
        <d v="2026-01-16T00:00:00"/>
        <d v="2026-01-19T00:00:00"/>
      </sharedItems>
    </cacheField>
    <cacheField name="Meno a priezvisko osoby, ktorá objednávk" numFmtId="49">
      <sharedItems count="2">
        <s v="Mgr. Vladimíra Gudábová"/>
        <s v="PaedDr. Dana Bierma PhD."/>
      </sharedItems>
    </cacheField>
    <cacheField name="Funkcia osoby, ktorá objednávku podpísal" numFmtId="49">
      <sharedItems count="2">
        <s v="Riaditeľ NSRV SR"/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1"/>
    <x v="0"/>
    <x v="0"/>
  </r>
  <r>
    <x v="2"/>
    <x v="2"/>
    <x v="2"/>
    <x v="2"/>
    <x v="2"/>
    <x v="2"/>
    <x v="0"/>
    <x v="2"/>
    <x v="2"/>
    <x v="2"/>
    <x v="0"/>
    <x v="0"/>
    <x v="1"/>
    <x v="0"/>
    <x v="0"/>
  </r>
  <r>
    <x v="3"/>
    <x v="3"/>
    <x v="3"/>
    <x v="3"/>
    <x v="3"/>
    <x v="3"/>
    <x v="0"/>
    <x v="3"/>
    <x v="3"/>
    <x v="3"/>
    <x v="0"/>
    <x v="0"/>
    <x v="1"/>
    <x v="0"/>
    <x v="0"/>
  </r>
  <r>
    <x v="4"/>
    <x v="4"/>
    <x v="4"/>
    <x v="4"/>
    <x v="4"/>
    <x v="4"/>
    <x v="0"/>
    <x v="4"/>
    <x v="4"/>
    <x v="4"/>
    <x v="0"/>
    <x v="0"/>
    <x v="2"/>
    <x v="0"/>
    <x v="0"/>
  </r>
  <r>
    <x v="5"/>
    <x v="5"/>
    <x v="5"/>
    <x v="5"/>
    <x v="5"/>
    <x v="4"/>
    <x v="0"/>
    <x v="5"/>
    <x v="5"/>
    <x v="5"/>
    <x v="0"/>
    <x v="0"/>
    <x v="3"/>
    <x v="0"/>
    <x v="0"/>
  </r>
  <r>
    <x v="6"/>
    <x v="3"/>
    <x v="3"/>
    <x v="3"/>
    <x v="3"/>
    <x v="3"/>
    <x v="0"/>
    <x v="3"/>
    <x v="6"/>
    <x v="6"/>
    <x v="0"/>
    <x v="0"/>
    <x v="4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6">
        <item x="5"/>
        <item x="2"/>
        <item x="3"/>
        <item x="4"/>
        <item x="1"/>
        <item x="0"/>
      </items>
    </pivotField>
    <pivotField axis="axisRow" compact="0" outline="0" subtotalTop="0" showAll="0" includeNewItemsInFilter="1" defaultSubtotal="0">
      <items count="6">
        <item x="1"/>
        <item x="2"/>
        <item x="5"/>
        <item x="3"/>
        <item x="4"/>
        <item x="0"/>
      </items>
    </pivotField>
    <pivotField axis="axisRow" compact="0" outline="0" subtotalTop="0" showAll="0" includeNewItemsInFilter="1" defaultSubtotal="0">
      <items count="6">
        <item x="1"/>
        <item x="4"/>
        <item x="3"/>
        <item x="2"/>
        <item x="5"/>
        <item x="0"/>
      </items>
    </pivotField>
    <pivotField axis="axisRow" compact="0" outline="0" subtotalTop="0" showAll="0" includeNewItemsInFilter="1" defaultSubtotal="0">
      <items count="6">
        <item x="2"/>
        <item x="0"/>
        <item x="3"/>
        <item x="1"/>
        <item x="5"/>
        <item x="4"/>
      </items>
    </pivotField>
    <pivotField axis="axisRow" compact="0" outline="0" subtotalTop="0" showAll="0" includeNewItemsInFilter="1" defaultSubtotal="0">
      <items count="5">
        <item x="2"/>
        <item x="4"/>
        <item x="3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">
        <item x="3"/>
        <item x="1"/>
        <item x="5"/>
        <item x="2"/>
        <item x="4"/>
        <item x="0"/>
      </items>
    </pivotField>
    <pivotField axis="axisRow" compact="0" outline="0" subtotalTop="0" showAll="0" includeNewItemsInFilter="1" defaultSubtotal="0">
      <items count="7">
        <item x="3"/>
        <item x="2"/>
        <item x="0"/>
        <item x="5"/>
        <item x="4"/>
        <item x="1"/>
        <item x="6"/>
      </items>
    </pivotField>
    <pivotField axis="axisRow" compact="0" outline="0" subtotalTop="0" showAll="0" includeNewItemsInFilter="1" defaultSubtotal="0">
      <items count="7">
        <item x="4"/>
        <item x="1"/>
        <item x="6"/>
        <item x="5"/>
        <item x="3"/>
        <item x="2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"/>
  <sheetViews>
    <sheetView tabSelected="1" workbookViewId="0">
      <selection activeCell="O15" sqref="O15"/>
    </sheetView>
  </sheetViews>
  <sheetFormatPr defaultColWidth="11.42578125" defaultRowHeight="12.75" x14ac:dyDescent="0.2"/>
  <cols>
    <col min="1" max="1" width="12.85546875" customWidth="1"/>
    <col min="2" max="2" width="33.42578125" customWidth="1"/>
    <col min="3" max="3" width="18.28515625" customWidth="1"/>
    <col min="4" max="4" width="10.7109375" customWidth="1"/>
    <col min="5" max="5" width="9.7109375" customWidth="1"/>
    <col min="6" max="6" width="21.28515625" customWidth="1"/>
    <col min="7" max="7" width="13.85546875" customWidth="1"/>
    <col min="8" max="8" width="17.5703125" customWidth="1"/>
    <col min="9" max="9" width="37.85546875" customWidth="1"/>
    <col min="10" max="10" width="14" customWidth="1"/>
    <col min="11" max="11" width="5.7109375" customWidth="1"/>
    <col min="12" max="12" width="6.7109375" customWidth="1"/>
    <col min="13" max="13" width="20.140625" customWidth="1"/>
    <col min="14" max="14" width="23.7109375" customWidth="1"/>
    <col min="15" max="15" width="22.5703125" customWidth="1"/>
  </cols>
  <sheetData>
    <row r="1" spans="1:15" ht="38.25" x14ac:dyDescent="0.2">
      <c r="A1" s="3" t="s">
        <v>0</v>
      </c>
      <c r="B1" s="31" t="s">
        <v>71</v>
      </c>
      <c r="C1" s="3" t="s">
        <v>2</v>
      </c>
      <c r="D1" s="31" t="s">
        <v>72</v>
      </c>
      <c r="E1" s="31" t="s">
        <v>73</v>
      </c>
      <c r="F1" s="3" t="s">
        <v>5</v>
      </c>
      <c r="G1" s="31" t="s">
        <v>74</v>
      </c>
      <c r="H1" s="31" t="s">
        <v>75</v>
      </c>
      <c r="I1" s="3" t="s">
        <v>8</v>
      </c>
      <c r="J1" s="3" t="s">
        <v>9</v>
      </c>
      <c r="K1" s="3" t="s">
        <v>10</v>
      </c>
      <c r="L1" s="3" t="s">
        <v>11</v>
      </c>
      <c r="M1" s="32" t="s">
        <v>76</v>
      </c>
      <c r="N1" s="31" t="s">
        <v>77</v>
      </c>
      <c r="O1" s="31" t="s">
        <v>78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24334.32</v>
      </c>
      <c r="K2" s="19" t="s">
        <v>24</v>
      </c>
      <c r="L2" s="24" t="s">
        <v>25</v>
      </c>
      <c r="M2" s="29">
        <v>46031</v>
      </c>
      <c r="N2" s="25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359.16</v>
      </c>
      <c r="K3" s="20" t="s">
        <v>24</v>
      </c>
      <c r="L3" s="27" t="s">
        <v>25</v>
      </c>
      <c r="M3" s="29">
        <v>46035</v>
      </c>
      <c r="N3" s="28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3">
        <v>2078.6999999999998</v>
      </c>
      <c r="K4" s="20" t="s">
        <v>24</v>
      </c>
      <c r="L4" s="27" t="s">
        <v>25</v>
      </c>
      <c r="M4" s="30"/>
      <c r="N4" s="28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2">
        <v>615</v>
      </c>
      <c r="K5" s="20" t="s">
        <v>24</v>
      </c>
      <c r="L5" s="27" t="s">
        <v>25</v>
      </c>
      <c r="M5" s="30">
        <v>46035</v>
      </c>
      <c r="N5" s="28" t="s">
        <v>26</v>
      </c>
      <c r="O5" s="20" t="s">
        <v>27</v>
      </c>
    </row>
    <row r="6" spans="1:15" x14ac:dyDescent="0.2">
      <c r="A6" s="18" t="s">
        <v>52</v>
      </c>
      <c r="B6" s="20" t="s">
        <v>53</v>
      </c>
      <c r="C6" s="20" t="s">
        <v>54</v>
      </c>
      <c r="D6" s="20" t="s">
        <v>55</v>
      </c>
      <c r="E6" s="20" t="s">
        <v>56</v>
      </c>
      <c r="F6" s="20" t="s">
        <v>57</v>
      </c>
      <c r="G6" s="20" t="s">
        <v>21</v>
      </c>
      <c r="H6" s="20" t="s">
        <v>58</v>
      </c>
      <c r="I6" s="20" t="s">
        <v>59</v>
      </c>
      <c r="J6" s="22">
        <v>123</v>
      </c>
      <c r="K6" s="20" t="s">
        <v>24</v>
      </c>
      <c r="L6" s="27" t="s">
        <v>25</v>
      </c>
      <c r="M6" s="29">
        <v>46036</v>
      </c>
      <c r="N6" s="28" t="s">
        <v>26</v>
      </c>
      <c r="O6" s="20" t="s">
        <v>27</v>
      </c>
    </row>
    <row r="7" spans="1:15" x14ac:dyDescent="0.2">
      <c r="A7" s="18" t="s">
        <v>60</v>
      </c>
      <c r="B7" s="20" t="s">
        <v>61</v>
      </c>
      <c r="C7" s="20" t="s">
        <v>62</v>
      </c>
      <c r="D7" s="20" t="s">
        <v>63</v>
      </c>
      <c r="E7" s="20" t="s">
        <v>64</v>
      </c>
      <c r="F7" s="20" t="s">
        <v>57</v>
      </c>
      <c r="G7" s="20" t="s">
        <v>21</v>
      </c>
      <c r="H7" s="20" t="s">
        <v>65</v>
      </c>
      <c r="I7" s="20" t="s">
        <v>66</v>
      </c>
      <c r="J7" s="22">
        <v>451.75</v>
      </c>
      <c r="K7" s="20" t="s">
        <v>24</v>
      </c>
      <c r="L7" s="27" t="s">
        <v>25</v>
      </c>
      <c r="M7" s="29">
        <v>46038</v>
      </c>
      <c r="N7" s="28" t="s">
        <v>26</v>
      </c>
      <c r="O7" s="20" t="s">
        <v>27</v>
      </c>
    </row>
    <row r="8" spans="1:15" x14ac:dyDescent="0.2">
      <c r="A8" s="18" t="s">
        <v>67</v>
      </c>
      <c r="B8" s="20" t="s">
        <v>45</v>
      </c>
      <c r="C8" s="20" t="s">
        <v>46</v>
      </c>
      <c r="D8" s="20" t="s">
        <v>47</v>
      </c>
      <c r="E8" s="20" t="s">
        <v>48</v>
      </c>
      <c r="F8" s="20" t="s">
        <v>49</v>
      </c>
      <c r="G8" s="20" t="s">
        <v>21</v>
      </c>
      <c r="H8" s="20" t="s">
        <v>50</v>
      </c>
      <c r="I8" s="20" t="s">
        <v>68</v>
      </c>
      <c r="J8" s="22">
        <v>430.5</v>
      </c>
      <c r="K8" s="20" t="s">
        <v>24</v>
      </c>
      <c r="L8" s="27" t="s">
        <v>25</v>
      </c>
      <c r="M8" s="26">
        <v>46041</v>
      </c>
      <c r="N8" s="28" t="s">
        <v>69</v>
      </c>
      <c r="O8" s="20" t="s">
        <v>70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24334.32</v>
      </c>
      <c r="K2" s="5" t="s">
        <v>24</v>
      </c>
      <c r="L2" s="5" t="s">
        <v>25</v>
      </c>
      <c r="M2" s="7">
        <v>46031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359.16</v>
      </c>
      <c r="K3" s="5" t="s">
        <v>24</v>
      </c>
      <c r="L3" s="5" t="s">
        <v>25</v>
      </c>
      <c r="M3" s="7">
        <v>46035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6">
        <v>2078.6999999999998</v>
      </c>
      <c r="K4" s="5" t="s">
        <v>24</v>
      </c>
      <c r="L4" s="5" t="s">
        <v>25</v>
      </c>
      <c r="M4" s="7">
        <v>46035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8">
        <v>615</v>
      </c>
      <c r="K5" s="5" t="s">
        <v>24</v>
      </c>
      <c r="L5" s="5" t="s">
        <v>25</v>
      </c>
      <c r="M5" s="7">
        <v>46035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5" t="s">
        <v>57</v>
      </c>
      <c r="G6" s="5" t="s">
        <v>21</v>
      </c>
      <c r="H6" s="5" t="s">
        <v>58</v>
      </c>
      <c r="I6" s="5" t="s">
        <v>59</v>
      </c>
      <c r="J6" s="8">
        <v>123</v>
      </c>
      <c r="K6" s="5" t="s">
        <v>24</v>
      </c>
      <c r="L6" s="5" t="s">
        <v>25</v>
      </c>
      <c r="M6" s="7">
        <v>46036</v>
      </c>
      <c r="N6" s="5" t="s">
        <v>26</v>
      </c>
      <c r="O6" s="5" t="s">
        <v>27</v>
      </c>
    </row>
    <row r="7" spans="1:15" x14ac:dyDescent="0.2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5" t="s">
        <v>57</v>
      </c>
      <c r="G7" s="5" t="s">
        <v>21</v>
      </c>
      <c r="H7" s="5" t="s">
        <v>65</v>
      </c>
      <c r="I7" s="5" t="s">
        <v>66</v>
      </c>
      <c r="J7" s="8">
        <v>451.75</v>
      </c>
      <c r="K7" s="5" t="s">
        <v>24</v>
      </c>
      <c r="L7" s="5" t="s">
        <v>25</v>
      </c>
      <c r="M7" s="7">
        <v>46038</v>
      </c>
      <c r="N7" s="5" t="s">
        <v>26</v>
      </c>
      <c r="O7" s="5" t="s">
        <v>27</v>
      </c>
    </row>
    <row r="8" spans="1:15" x14ac:dyDescent="0.2">
      <c r="A8" s="5" t="s">
        <v>67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21</v>
      </c>
      <c r="H8" s="5" t="s">
        <v>50</v>
      </c>
      <c r="I8" s="5" t="s">
        <v>68</v>
      </c>
      <c r="J8" s="8">
        <v>430.5</v>
      </c>
      <c r="K8" s="5" t="s">
        <v>24</v>
      </c>
      <c r="L8" s="5" t="s">
        <v>25</v>
      </c>
      <c r="M8" s="7">
        <v>46041</v>
      </c>
      <c r="N8" s="5" t="s">
        <v>69</v>
      </c>
      <c r="O8" s="5" t="s">
        <v>70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8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24334.32</v>
      </c>
      <c r="K2" s="19" t="s">
        <v>24</v>
      </c>
      <c r="L2" s="24" t="s">
        <v>25</v>
      </c>
      <c r="M2" s="29">
        <v>46031</v>
      </c>
      <c r="N2" s="25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359.16</v>
      </c>
      <c r="K3" s="20" t="s">
        <v>24</v>
      </c>
      <c r="L3" s="27" t="s">
        <v>25</v>
      </c>
      <c r="M3" s="29">
        <v>46035</v>
      </c>
      <c r="N3" s="28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3">
        <v>2078.6999999999998</v>
      </c>
      <c r="K4" s="20" t="s">
        <v>24</v>
      </c>
      <c r="L4" s="27" t="s">
        <v>25</v>
      </c>
      <c r="M4" s="30"/>
      <c r="N4" s="28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2">
        <v>615</v>
      </c>
      <c r="K5" s="20" t="s">
        <v>24</v>
      </c>
      <c r="L5" s="27" t="s">
        <v>25</v>
      </c>
      <c r="M5" s="30">
        <v>46035</v>
      </c>
      <c r="N5" s="28" t="s">
        <v>26</v>
      </c>
      <c r="O5" s="20" t="s">
        <v>27</v>
      </c>
    </row>
    <row r="6" spans="1:15" x14ac:dyDescent="0.2">
      <c r="A6" s="18" t="s">
        <v>52</v>
      </c>
      <c r="B6" s="20" t="s">
        <v>53</v>
      </c>
      <c r="C6" s="20" t="s">
        <v>54</v>
      </c>
      <c r="D6" s="20" t="s">
        <v>55</v>
      </c>
      <c r="E6" s="20" t="s">
        <v>56</v>
      </c>
      <c r="F6" s="20" t="s">
        <v>57</v>
      </c>
      <c r="G6" s="20" t="s">
        <v>21</v>
      </c>
      <c r="H6" s="20" t="s">
        <v>58</v>
      </c>
      <c r="I6" s="20" t="s">
        <v>59</v>
      </c>
      <c r="J6" s="22">
        <v>123</v>
      </c>
      <c r="K6" s="20" t="s">
        <v>24</v>
      </c>
      <c r="L6" s="27" t="s">
        <v>25</v>
      </c>
      <c r="M6" s="29">
        <v>46036</v>
      </c>
      <c r="N6" s="28" t="s">
        <v>26</v>
      </c>
      <c r="O6" s="20" t="s">
        <v>27</v>
      </c>
    </row>
    <row r="7" spans="1:15" x14ac:dyDescent="0.2">
      <c r="A7" s="18" t="s">
        <v>60</v>
      </c>
      <c r="B7" s="20" t="s">
        <v>61</v>
      </c>
      <c r="C7" s="20" t="s">
        <v>62</v>
      </c>
      <c r="D7" s="20" t="s">
        <v>63</v>
      </c>
      <c r="E7" s="20" t="s">
        <v>64</v>
      </c>
      <c r="F7" s="20" t="s">
        <v>57</v>
      </c>
      <c r="G7" s="20" t="s">
        <v>21</v>
      </c>
      <c r="H7" s="20" t="s">
        <v>65</v>
      </c>
      <c r="I7" s="20" t="s">
        <v>66</v>
      </c>
      <c r="J7" s="22">
        <v>451.75</v>
      </c>
      <c r="K7" s="20" t="s">
        <v>24</v>
      </c>
      <c r="L7" s="27" t="s">
        <v>25</v>
      </c>
      <c r="M7" s="29">
        <v>46038</v>
      </c>
      <c r="N7" s="28" t="s">
        <v>26</v>
      </c>
      <c r="O7" s="20" t="s">
        <v>27</v>
      </c>
    </row>
    <row r="8" spans="1:15" x14ac:dyDescent="0.2">
      <c r="A8" s="18" t="s">
        <v>67</v>
      </c>
      <c r="B8" s="20" t="s">
        <v>45</v>
      </c>
      <c r="C8" s="20" t="s">
        <v>46</v>
      </c>
      <c r="D8" s="20" t="s">
        <v>47</v>
      </c>
      <c r="E8" s="20" t="s">
        <v>48</v>
      </c>
      <c r="F8" s="20" t="s">
        <v>49</v>
      </c>
      <c r="G8" s="20" t="s">
        <v>21</v>
      </c>
      <c r="H8" s="20" t="s">
        <v>50</v>
      </c>
      <c r="I8" s="20" t="s">
        <v>68</v>
      </c>
      <c r="J8" s="22">
        <v>430.5</v>
      </c>
      <c r="K8" s="20" t="s">
        <v>24</v>
      </c>
      <c r="L8" s="27" t="s">
        <v>25</v>
      </c>
      <c r="M8" s="26">
        <v>46041</v>
      </c>
      <c r="N8" s="28" t="s">
        <v>69</v>
      </c>
      <c r="O8" s="20" t="s">
        <v>70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2026-01-20T10:51:51Z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